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2" activeTab="3"/>
  </bookViews>
  <sheets>
    <sheet name="8 клас" sheetId="6" r:id="rId1"/>
    <sheet name="9 клас" sheetId="7" r:id="rId2"/>
    <sheet name="10 клас" sheetId="5" r:id="rId3"/>
    <sheet name="11 клас" sheetId="8" r:id="rId4"/>
  </sheets>
  <definedNames>
    <definedName name="_xlnm._FilterDatabase" localSheetId="2" hidden="1">'10 клас'!$B$6:$I$62</definedName>
  </definedNames>
  <calcPr calcId="162913"/>
</workbook>
</file>

<file path=xl/calcChain.xml><?xml version="1.0" encoding="utf-8"?>
<calcChain xmlns="http://schemas.openxmlformats.org/spreadsheetml/2006/main">
  <c r="M31" i="6" l="1"/>
  <c r="M25" i="6"/>
  <c r="M24" i="6"/>
  <c r="M10" i="6"/>
  <c r="M12" i="6"/>
  <c r="M32" i="6"/>
  <c r="M17" i="6"/>
  <c r="M29" i="6"/>
  <c r="M33" i="6"/>
  <c r="M8" i="6"/>
  <c r="M18" i="6"/>
  <c r="M34" i="6"/>
  <c r="M30" i="6"/>
  <c r="M22" i="6"/>
  <c r="M15" i="6"/>
  <c r="M16" i="6"/>
  <c r="M11" i="6"/>
  <c r="M35" i="6"/>
  <c r="M28" i="6"/>
  <c r="M21" i="6"/>
  <c r="M23" i="6"/>
  <c r="M7" i="6"/>
  <c r="M19" i="6"/>
  <c r="M27" i="6"/>
  <c r="M36" i="6"/>
  <c r="M20" i="6"/>
  <c r="M14" i="6"/>
  <c r="M9" i="6"/>
  <c r="M13" i="6"/>
  <c r="M37" i="6"/>
  <c r="M26" i="6"/>
  <c r="M8" i="7"/>
  <c r="M23" i="7"/>
  <c r="M26" i="7"/>
  <c r="M27" i="7"/>
  <c r="M28" i="7"/>
  <c r="M24" i="7"/>
  <c r="M15" i="7"/>
  <c r="M16" i="7"/>
  <c r="M10" i="7"/>
  <c r="M22" i="7"/>
  <c r="M29" i="7"/>
  <c r="M14" i="7"/>
  <c r="M30" i="7"/>
  <c r="M20" i="7"/>
  <c r="M31" i="7"/>
  <c r="M32" i="7"/>
  <c r="M21" i="7"/>
  <c r="M13" i="7"/>
  <c r="M7" i="7"/>
  <c r="M33" i="7"/>
  <c r="M19" i="7"/>
  <c r="M17" i="7"/>
  <c r="M11" i="7"/>
  <c r="M18" i="7"/>
  <c r="M12" i="7"/>
  <c r="M9" i="7"/>
  <c r="M34" i="7"/>
  <c r="M35" i="7"/>
  <c r="M36" i="7"/>
  <c r="M25" i="7"/>
  <c r="M7" i="5"/>
  <c r="M39" i="5"/>
  <c r="M40" i="5"/>
  <c r="M13" i="5"/>
  <c r="M17" i="5"/>
  <c r="M41" i="5"/>
  <c r="M42" i="5"/>
  <c r="M43" i="5"/>
  <c r="M44" i="5"/>
  <c r="M30" i="5"/>
  <c r="M16" i="5"/>
  <c r="M24" i="5"/>
  <c r="M45" i="5"/>
  <c r="M14" i="5"/>
  <c r="M25" i="5"/>
  <c r="M36" i="5"/>
  <c r="M46" i="5"/>
  <c r="M29" i="5"/>
  <c r="M31" i="5"/>
  <c r="M26" i="5"/>
  <c r="M32" i="5"/>
  <c r="M33" i="5"/>
  <c r="M22" i="5"/>
  <c r="M34" i="5"/>
  <c r="M47" i="5"/>
  <c r="M27" i="5"/>
  <c r="M48" i="5"/>
  <c r="M49" i="5"/>
  <c r="M10" i="5"/>
  <c r="M11" i="5"/>
  <c r="M23" i="5"/>
  <c r="M50" i="5"/>
  <c r="M15" i="5"/>
  <c r="M37" i="5"/>
  <c r="M18" i="5"/>
  <c r="M21" i="5"/>
  <c r="M35" i="5"/>
  <c r="M51" i="5"/>
  <c r="M52" i="5"/>
  <c r="M53" i="5"/>
  <c r="M8" i="5"/>
  <c r="M54" i="5"/>
  <c r="M55" i="5"/>
  <c r="M20" i="5"/>
  <c r="M28" i="5"/>
  <c r="M9" i="5"/>
  <c r="M12" i="5"/>
  <c r="M56" i="5"/>
  <c r="M19" i="5"/>
  <c r="M38" i="5"/>
  <c r="M25" i="8"/>
  <c r="M22" i="8"/>
  <c r="M8" i="8"/>
  <c r="M7" i="8"/>
  <c r="M17" i="8"/>
  <c r="M9" i="8"/>
  <c r="M12" i="8"/>
  <c r="M14" i="8"/>
  <c r="M26" i="8"/>
  <c r="M19" i="8"/>
  <c r="M18" i="8"/>
  <c r="M16" i="8"/>
  <c r="M27" i="8"/>
  <c r="M23" i="8"/>
  <c r="M28" i="8"/>
  <c r="M29" i="8"/>
  <c r="M30" i="8"/>
  <c r="M11" i="8"/>
  <c r="M31" i="8"/>
  <c r="M32" i="8"/>
  <c r="M13" i="8"/>
  <c r="M20" i="8"/>
  <c r="M21" i="8"/>
  <c r="M33" i="8"/>
  <c r="M15" i="8"/>
  <c r="M10" i="8"/>
  <c r="M24" i="8"/>
</calcChain>
</file>

<file path=xl/sharedStrings.xml><?xml version="1.0" encoding="utf-8"?>
<sst xmlns="http://schemas.openxmlformats.org/spreadsheetml/2006/main" count="1005" uniqueCount="398">
  <si>
    <t>Клас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</si>
  <si>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</si>
  <si>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</si>
  <si>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</si>
  <si>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</si>
  <si>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</si>
  <si>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</si>
  <si>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</si>
  <si>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</si>
  <si>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 xml:space="preserve">Протокол </t>
  </si>
  <si>
    <t>10 клас</t>
  </si>
  <si>
    <t>11 клас</t>
  </si>
  <si>
    <t>Голова журі</t>
  </si>
  <si>
    <t>Гаврилюк Андрій Олександрович</t>
  </si>
  <si>
    <t>Нестеренко Павло Олександрович</t>
  </si>
  <si>
    <t>Власенко Валерій Ярославович</t>
  </si>
  <si>
    <t>Музичук Сергій Васильович</t>
  </si>
  <si>
    <t>Ходасевич Іван Юрійович</t>
  </si>
  <si>
    <t>Огнівко Владислав Володимирович</t>
  </si>
  <si>
    <t>Микулачинський Денис Володимирович</t>
  </si>
  <si>
    <t>Марценюк Віталій Володимирович</t>
  </si>
  <si>
    <t>Рига Михайло Віталійович</t>
  </si>
  <si>
    <t>Калашніков Нікіта Андрійович</t>
  </si>
  <si>
    <t>Борсуков Семен Юрійович</t>
  </si>
  <si>
    <t>Парфенюк Владислав Андрійович</t>
  </si>
  <si>
    <t>Пилип Олена Василівна</t>
  </si>
  <si>
    <t>Хохлюк Павло Дмитрович</t>
  </si>
  <si>
    <t>Штельмах Інна Володимирівна</t>
  </si>
  <si>
    <t>Пасіхов Ю.Я.</t>
  </si>
  <si>
    <t>Томчук Олена Василівна</t>
  </si>
  <si>
    <t>Гордійчук Георгій Олегович</t>
  </si>
  <si>
    <t>Яценко Іван Іванович</t>
  </si>
  <si>
    <t>Данішевський Євген Олегович</t>
  </si>
  <si>
    <t>Юрій Богдан Юрійович</t>
  </si>
  <si>
    <t>Пахомов Денис Костянтинович</t>
  </si>
  <si>
    <t>Герасимов Олександр Вікторович</t>
  </si>
  <si>
    <t>Єфременюк Н.В.</t>
  </si>
  <si>
    <t>Ковтун Валерій Олександрович</t>
  </si>
  <si>
    <t>Єфременюк Ніна Василівна</t>
  </si>
  <si>
    <t>9 клас</t>
  </si>
  <si>
    <t>Донець Іван Валерійович</t>
  </si>
  <si>
    <t>Снігур Петро Миколайович</t>
  </si>
  <si>
    <t>КЗ "Вінницький фізико математичний ліцей ліцей №17"</t>
  </si>
  <si>
    <t>КЗ "Вінницький технічний ліцей"</t>
  </si>
  <si>
    <t>Місце</t>
  </si>
  <si>
    <t>Голова апеляційної комісії</t>
  </si>
  <si>
    <t>Комунальний заклад «Вінницький фізико-математичний ліцей №17»</t>
  </si>
  <si>
    <t>Комунальний заклад Подільський науково-технічний ліцей для обдарованої молоді</t>
  </si>
  <si>
    <t>Комунальний заклад «Вінницький ліцей №4 ім. Д.І. Менделєєва»</t>
  </si>
  <si>
    <t>Комунальний заклад «Вінницький ліцей №2»</t>
  </si>
  <si>
    <t>Комунальний заклад «Вінницький технічний ліцей»</t>
  </si>
  <si>
    <t>Комунальний заклад «Вінницький ліцей №36»</t>
  </si>
  <si>
    <t>Комунальний заклад «Вінницький ліцей №31»</t>
  </si>
  <si>
    <t>Комунальний заклад «Вінницький ліцей №30 імені Тараса Шевченка»</t>
  </si>
  <si>
    <t>Комунальний заклад «Вінницький ліцей №15»</t>
  </si>
  <si>
    <t>Лєсова Ірина Петрівна</t>
  </si>
  <si>
    <t>Сірак Сергій Вікторович</t>
  </si>
  <si>
    <t>Гвалт Максим Михайлович</t>
  </si>
  <si>
    <t>Кірніцький Владислав Миколайович</t>
  </si>
  <si>
    <t>Шиманський Владислав Олександрович</t>
  </si>
  <si>
    <t>Гончар Ілля Олександрович</t>
  </si>
  <si>
    <t>Дмитришина Поліна Тарасівна</t>
  </si>
  <si>
    <t>Зінець Владислав Олександрович</t>
  </si>
  <si>
    <t>Іванов Костянтин Олексійович</t>
  </si>
  <si>
    <t>Дрилінський Ілля Сергійович</t>
  </si>
  <si>
    <t>Комунальний заклад «Вінницький гуманітарний ліцей №1 імені М.І.Пирогова»</t>
  </si>
  <si>
    <t>Польський ліцей гуманітарних наук та інформаційних технологій ім. Януша Корчака</t>
  </si>
  <si>
    <t>Комунальний заклад «Вінницький ліцей №13»</t>
  </si>
  <si>
    <t>Комунальний заклад «Вінницький ліцей №29»</t>
  </si>
  <si>
    <t>Підлужняк Наталія Григорівна</t>
  </si>
  <si>
    <t>Клапущак Віталій Михайлович</t>
  </si>
  <si>
    <t>Маціпура Тамара Анатоліївна</t>
  </si>
  <si>
    <t>Вітюк Юрій Вікторович</t>
  </si>
  <si>
    <t>Гнатюк Тимофій Дмитрович</t>
  </si>
  <si>
    <t>Гульчук Владислав Романович</t>
  </si>
  <si>
    <t>Доля Радомир Вадимович</t>
  </si>
  <si>
    <t>Зима Олексій Олександрович</t>
  </si>
  <si>
    <t>Качмар Артем Віталійович</t>
  </si>
  <si>
    <t>Кондратишин Володимир Олександрович</t>
  </si>
  <si>
    <t>Мартинюк Олександр Олександрович</t>
  </si>
  <si>
    <t>Рубан Анна Ігорівна</t>
  </si>
  <si>
    <t>Юрченко Павло Олександрович</t>
  </si>
  <si>
    <t>Вінницький міський палац дітей та юнацтва</t>
  </si>
  <si>
    <t>Комунальний заклад «Вінницький ліцей №32»</t>
  </si>
  <si>
    <t>Комунальний заклад «Вінницький ліцей №33»</t>
  </si>
  <si>
    <t>Комунальний заклад «Вінницький ліцей №18»</t>
  </si>
  <si>
    <t>Набалановська Вікторія Валеріївна</t>
  </si>
  <si>
    <t>Суходоля Єсенія Сергіївна</t>
  </si>
  <si>
    <t>Прігунова Марія Олексіївна</t>
  </si>
  <si>
    <t>Таран Ярослав Андрійович</t>
  </si>
  <si>
    <t>Сич Михайло Вадимович</t>
  </si>
  <si>
    <t>Патлатюк Максим Артемович</t>
  </si>
  <si>
    <t>Тимцясь Дмитро Олександрович</t>
  </si>
  <si>
    <t>Костецький Дмитро Володимирович</t>
  </si>
  <si>
    <t>Бахнівський Максим Володимирович</t>
  </si>
  <si>
    <t>Будикін Дмитро Андрійович</t>
  </si>
  <si>
    <t>Доценко Марина Кирилівна</t>
  </si>
  <si>
    <t>Комунальний заклад «Вінницький ліцей №20»</t>
  </si>
  <si>
    <t>Комунальний заклад «Вінницький ліцей №12»</t>
  </si>
  <si>
    <t>Мельнічук Людмила Василівна</t>
  </si>
  <si>
    <t>Ільчук Віталія Валеріївна</t>
  </si>
  <si>
    <t>Непомнящий Григорій Ісаакович</t>
  </si>
  <si>
    <t>Наконечний Олег Олександрович</t>
  </si>
  <si>
    <t>8 клас</t>
  </si>
  <si>
    <t>19.07.2010</t>
  </si>
  <si>
    <t>13.09.2009</t>
  </si>
  <si>
    <t>28.08.2009</t>
  </si>
  <si>
    <t>20.11.2009</t>
  </si>
  <si>
    <t>14.09.2009</t>
  </si>
  <si>
    <t>19.04.2011</t>
  </si>
  <si>
    <t>19.02.2010</t>
  </si>
  <si>
    <t>29.10.2009</t>
  </si>
  <si>
    <t>23.02.2011</t>
  </si>
  <si>
    <t>11.07.2009</t>
  </si>
  <si>
    <t>22.08.2010</t>
  </si>
  <si>
    <t>07.10.2008</t>
  </si>
  <si>
    <t>04.06.2009</t>
  </si>
  <si>
    <t>23.11.2008</t>
  </si>
  <si>
    <t>26.06.2009</t>
  </si>
  <si>
    <t>06.04.2009</t>
  </si>
  <si>
    <t>05.06.2008</t>
  </si>
  <si>
    <t>26.04.2009</t>
  </si>
  <si>
    <t>17.10.2008</t>
  </si>
  <si>
    <t>22.08.2008</t>
  </si>
  <si>
    <t>28.09.2008</t>
  </si>
  <si>
    <t>01.09.2009</t>
  </si>
  <si>
    <t>12.11.2008</t>
  </si>
  <si>
    <t>29.09.2008</t>
  </si>
  <si>
    <t>28.07.2008</t>
  </si>
  <si>
    <t>22.02.2009</t>
  </si>
  <si>
    <t>22.11.2008</t>
  </si>
  <si>
    <t>30.04.2009</t>
  </si>
  <si>
    <t>16.07.2009</t>
  </si>
  <si>
    <t>21.09.2008</t>
  </si>
  <si>
    <t>26.11.2008</t>
  </si>
  <si>
    <t>14.11.2008</t>
  </si>
  <si>
    <t>13.01.2008</t>
  </si>
  <si>
    <t>29.04.2008</t>
  </si>
  <si>
    <t>01.08.2008</t>
  </si>
  <si>
    <t>12.02.2008</t>
  </si>
  <si>
    <t>09.07.2008</t>
  </si>
  <si>
    <t>27.12.2007</t>
  </si>
  <si>
    <t>09.11.2007</t>
  </si>
  <si>
    <t>26.12.2007</t>
  </si>
  <si>
    <t>18.07.2008</t>
  </si>
  <si>
    <t>08.12.2007</t>
  </si>
  <si>
    <t>13.12.2007</t>
  </si>
  <si>
    <t>06.03.2008</t>
  </si>
  <si>
    <t>05.05.2008</t>
  </si>
  <si>
    <t>01.09.2007</t>
  </si>
  <si>
    <t>07.11.2007</t>
  </si>
  <si>
    <t>Racing2024</t>
  </si>
  <si>
    <t>Кучер Ігор Анатолійович</t>
  </si>
  <si>
    <t>Остапович Ярослав Ярославович</t>
  </si>
  <si>
    <t>Пестик Денис Олександрович</t>
  </si>
  <si>
    <t>Хачатрян Крістіна Арцрунівна</t>
  </si>
  <si>
    <t>Вештак Вікторія Олегівна</t>
  </si>
  <si>
    <t>Гаврилова Анастасія Андріївна</t>
  </si>
  <si>
    <t>Бренер Веніамін Денисович</t>
  </si>
  <si>
    <t>Марценюк Максим Володимирович</t>
  </si>
  <si>
    <t>Мисливий Орест Петрович</t>
  </si>
  <si>
    <t>Наумов Дмитро Данилович</t>
  </si>
  <si>
    <t>Осіпова Валерія Валеріївна</t>
  </si>
  <si>
    <t>Танасіва Анна Олександрівна</t>
  </si>
  <si>
    <t>Теклюк Катерина Русланівна</t>
  </si>
  <si>
    <t>Шимков Ярослав Юрійович</t>
  </si>
  <si>
    <t>05.07.2008</t>
  </si>
  <si>
    <t>02.08.2008</t>
  </si>
  <si>
    <t>14.11.2007</t>
  </si>
  <si>
    <t>08.05.2008</t>
  </si>
  <si>
    <t>01.02.2008</t>
  </si>
  <si>
    <t>14.03.2008</t>
  </si>
  <si>
    <t>26.07.2007</t>
  </si>
  <si>
    <t>20.08.2008</t>
  </si>
  <si>
    <t>24.08.2008</t>
  </si>
  <si>
    <t>19.05.2007</t>
  </si>
  <si>
    <t>03.05.2008</t>
  </si>
  <si>
    <t>07.06.2007</t>
  </si>
  <si>
    <t>Комунальний заклад «Вінницький ліцей №8»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</si>
  <si>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</si>
  <si>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№26»</t>
  </si>
  <si>
    <t>Комунальний заклад «Вінницький ліцей №23»</t>
  </si>
  <si>
    <t>Пасіхов Юрій Якович</t>
  </si>
  <si>
    <t>Мосендз Олександр Григорович</t>
  </si>
  <si>
    <t>Коношевич Тетяна Василівна</t>
  </si>
  <si>
    <t>Пашкевич Олена Сергіівна</t>
  </si>
  <si>
    <t>Клєйманов Владислав Олександрович</t>
  </si>
  <si>
    <t>Сичевська Наталя Сергіївна</t>
  </si>
  <si>
    <t>Бардюк-Бабич Аліна Олегівна</t>
  </si>
  <si>
    <t>Нікітін Віктор Іванович</t>
  </si>
  <si>
    <t>Alpha2024</t>
  </si>
  <si>
    <t>Pattern2024</t>
  </si>
  <si>
    <t>Hexagon2024</t>
  </si>
  <si>
    <t>Copy2024</t>
  </si>
  <si>
    <t>Комунальний заклад «Вінницький ліцей №35»</t>
  </si>
  <si>
    <t>Комунальний заклад «Вінницький ліцей №21»</t>
  </si>
  <si>
    <t>Комунальний заклад «Вінницький ліцей №16»</t>
  </si>
  <si>
    <t>Водоп'янова Світлана Сергіївна</t>
  </si>
  <si>
    <t>перевірки робіт учасників ІІ (міського) етапу Всеукраїнської олімпіади з інформатики 2024-2025 н.р.</t>
  </si>
  <si>
    <t>17.11.2024 року</t>
  </si>
  <si>
    <t>Власко Григорій Олексійович</t>
  </si>
  <si>
    <t>Лук’янов Ярослав Владиславович</t>
  </si>
  <si>
    <t>Обозовий Володимир Олександрович</t>
  </si>
  <si>
    <t>Просянніков Олександр Юрійович</t>
  </si>
  <si>
    <t>Стахміч Анна Василівна</t>
  </si>
  <si>
    <t>Федчишин Єгор Олександрович</t>
  </si>
  <si>
    <t>Боровський Олексій Володимирович</t>
  </si>
  <si>
    <t>Гаврілов Ілля Дмитрович</t>
  </si>
  <si>
    <t>Клементьєв Данііл Юрійович</t>
  </si>
  <si>
    <t>Предан Вадим Ігорович</t>
  </si>
  <si>
    <t>Яковлев Єгор Дмитрович</t>
  </si>
  <si>
    <t>Іщенко Віктор Петрович</t>
  </si>
  <si>
    <t>Гусар Владислав Володимирович</t>
  </si>
  <si>
    <t>Дідик Тетяна Дмитрівна</t>
  </si>
  <si>
    <t>Залєвсьеий Андрій</t>
  </si>
  <si>
    <t>Кіснічан Кіріл Сергійович</t>
  </si>
  <si>
    <t>Калась Анастасія Олександрівна</t>
  </si>
  <si>
    <t>Курінний Олександр</t>
  </si>
  <si>
    <t>Неборачок Олександр Сергійович</t>
  </si>
  <si>
    <t>Овсянніков Данило Максимович</t>
  </si>
  <si>
    <t>Пилявець Володимир Андрійович</t>
  </si>
  <si>
    <t>Раченко Артем Валерійович</t>
  </si>
  <si>
    <t>Семенчук Владислав Володимирович</t>
  </si>
  <si>
    <t>Стальченко Валерія Анатоліївна</t>
  </si>
  <si>
    <t>Стрельбицька Ксенія Євгеніївна</t>
  </si>
  <si>
    <t>Таращанський Михаїл Костянтинович</t>
  </si>
  <si>
    <t>Терез Катерина Олександрівна</t>
  </si>
  <si>
    <t>Терліковський Володимир Вячеславович</t>
  </si>
  <si>
    <t>Співак Дмитро В'ячеславович</t>
  </si>
  <si>
    <t>07.03.2009</t>
  </si>
  <si>
    <t>01.12.2008</t>
  </si>
  <si>
    <t>02.12.2009</t>
  </si>
  <si>
    <t>01.10.2008</t>
  </si>
  <si>
    <t>03.08.2008</t>
  </si>
  <si>
    <t>07.02.2008</t>
  </si>
  <si>
    <t>19.05.2010</t>
  </si>
  <si>
    <t>03.02.2010</t>
  </si>
  <si>
    <t>12.08.2008</t>
  </si>
  <si>
    <t>14.06.2009</t>
  </si>
  <si>
    <t>10.05.2008</t>
  </si>
  <si>
    <t>23.03.2009</t>
  </si>
  <si>
    <t>02.12.2008</t>
  </si>
  <si>
    <t>26.10.2008</t>
  </si>
  <si>
    <t>12.03.2008</t>
  </si>
  <si>
    <t>20.08.2024</t>
  </si>
  <si>
    <t>07.02.2009</t>
  </si>
  <si>
    <t>11.05.2009</t>
  </si>
  <si>
    <t>06.03.2009</t>
  </si>
  <si>
    <t>21.04.2009</t>
  </si>
  <si>
    <t>24.01.2009</t>
  </si>
  <si>
    <t>29.06.2009</t>
  </si>
  <si>
    <t>24.11.2008</t>
  </si>
  <si>
    <t>03.12.2008</t>
  </si>
  <si>
    <t>29.06.2024</t>
  </si>
  <si>
    <t>27.10.2008</t>
  </si>
  <si>
    <t>25.11.2008</t>
  </si>
  <si>
    <t>ДПТНЗ "Вінницьке міжрегіональне вище професійне училище"</t>
  </si>
  <si>
    <t>ДНЗ "Вище професійне училище №7 м. Вінниці"</t>
  </si>
  <si>
    <t>Комунальний заклад «Вінницький ліцей №6»</t>
  </si>
  <si>
    <t>Вінницька приватна гімназія «Дельфін»</t>
  </si>
  <si>
    <t>Комунальний заклад «Вінницький ліцей № 7 ім. Олександра Сухомовського»</t>
  </si>
  <si>
    <t>Клапущак Віталій Михайлович, Штельмах Інна Володимирівна</t>
  </si>
  <si>
    <t>Кольчак Алла Всеволодівна</t>
  </si>
  <si>
    <t>Стець Ірина Іванівна</t>
  </si>
  <si>
    <t>Кальніченко Роман Васильович</t>
  </si>
  <si>
    <t>Єринова Алла Ігорівна</t>
  </si>
  <si>
    <t>Лєсовий Володимир Юрійович</t>
  </si>
  <si>
    <t>Назарчук Валентина Володимирівна</t>
  </si>
  <si>
    <t>Половинка Лариса Михайлівна</t>
  </si>
  <si>
    <t>Іскра Юрій Васильович</t>
  </si>
  <si>
    <t>Грабовський Сергій Олегович</t>
  </si>
  <si>
    <t>Стромило Іван Миколайович</t>
  </si>
  <si>
    <t>Сташко Юрій Васильович</t>
  </si>
  <si>
    <t>Долиняк Дар'я Ігорівна</t>
  </si>
  <si>
    <t>Нечушкін В'ячеслав Сергійович</t>
  </si>
  <si>
    <t>Затайдух Олексій Андрійович</t>
  </si>
  <si>
    <t>Кулик Софія Богданівна</t>
  </si>
  <si>
    <t>Сухоставський Тарас Євгенійович</t>
  </si>
  <si>
    <t>Шевчук Дмитро Олегович</t>
  </si>
  <si>
    <t>Павлічук Юлія Олександрівна</t>
  </si>
  <si>
    <t>Ільчук Георгій Ігорович</t>
  </si>
  <si>
    <t>Бабік Вікторія Олександрівна</t>
  </si>
  <si>
    <t>Безкревний Іван Сергійович</t>
  </si>
  <si>
    <t>Герасименко Руслан Юрійович</t>
  </si>
  <si>
    <t>Денисюк Єгор Вікторович</t>
  </si>
  <si>
    <t>Кириця Вадим Вячеславович</t>
  </si>
  <si>
    <t>Лучанінов Кирило Ігорович</t>
  </si>
  <si>
    <t>Мисловський Іван Андрійович</t>
  </si>
  <si>
    <t>Мошняга Сергій Євгенович</t>
  </si>
  <si>
    <t>Панковець Артур Євгенійович</t>
  </si>
  <si>
    <t>Пилявський Олег Віталійович</t>
  </si>
  <si>
    <t>Райлян Іван Дмитрович</t>
  </si>
  <si>
    <t>Світайло Ілля Сергійович</t>
  </si>
  <si>
    <t>Спажев Ярослав Миколайович</t>
  </si>
  <si>
    <t>Сурсаєв Володимир Юрійович</t>
  </si>
  <si>
    <t>Тимошенко Василь Олександрович</t>
  </si>
  <si>
    <t>Черномиз Олександр Сергійович</t>
  </si>
  <si>
    <t>15.01.2010</t>
  </si>
  <si>
    <t>20.07.2009</t>
  </si>
  <si>
    <t>13.11.2009</t>
  </si>
  <si>
    <t>12.07.2009</t>
  </si>
  <si>
    <t>23.11.2009</t>
  </si>
  <si>
    <t>26.07.2009</t>
  </si>
  <si>
    <t>16.12.2009</t>
  </si>
  <si>
    <t>07.05.2010</t>
  </si>
  <si>
    <t>16.01.2009</t>
  </si>
  <si>
    <t>17.04.2009</t>
  </si>
  <si>
    <t>29.06.2010</t>
  </si>
  <si>
    <t>03.03.2010</t>
  </si>
  <si>
    <t>31.03.2010</t>
  </si>
  <si>
    <t>20.12.2009</t>
  </si>
  <si>
    <t>05.10.2009</t>
  </si>
  <si>
    <t>18.11.2010</t>
  </si>
  <si>
    <t>22.06.2009</t>
  </si>
  <si>
    <t>27.07.2009</t>
  </si>
  <si>
    <t>16.02.2010</t>
  </si>
  <si>
    <t>31.08.2009</t>
  </si>
  <si>
    <t>06.05.2009</t>
  </si>
  <si>
    <t>Кукса Лариса Володимирівна</t>
  </si>
  <si>
    <t>Матюшко Ігор Володимирович</t>
  </si>
  <si>
    <t>Кравець Валентина Станіславівна</t>
  </si>
  <si>
    <t>Копняк Володимир Євгенович</t>
  </si>
  <si>
    <t>Платонов Ігор Вікторович</t>
  </si>
  <si>
    <t>Акопян Арсен Самвелович</t>
  </si>
  <si>
    <t>Буга Андрій Володимирович</t>
  </si>
  <si>
    <t>Olymp</t>
  </si>
  <si>
    <t>Silpo</t>
  </si>
  <si>
    <t>Happy2024</t>
  </si>
  <si>
    <t>Заровинський Роман Юрійович</t>
  </si>
  <si>
    <t>Пустовєтова Марія Ігорівна</t>
  </si>
  <si>
    <t>Садовий Владислав Олександрович</t>
  </si>
  <si>
    <t>Тихолаз Артем Віталійович</t>
  </si>
  <si>
    <t>Єрьома Мирон Олександрович</t>
  </si>
  <si>
    <t>Антонюк Вадим Михайлович</t>
  </si>
  <si>
    <t>Гаврилюк Володимир Олександрович</t>
  </si>
  <si>
    <t>Кулаковський Владислав Всеволодович</t>
  </si>
  <si>
    <t>Рабуха Богдан Олександрович</t>
  </si>
  <si>
    <t>Багдарасян Арсен Робертович</t>
  </si>
  <si>
    <t>Баранов Євген Михайлович</t>
  </si>
  <si>
    <t>Берляк Юрій Ярославович</t>
  </si>
  <si>
    <t>Брижак Іван Володимирович</t>
  </si>
  <si>
    <t>Збаращук Артем Олегович</t>
  </si>
  <si>
    <t>Король Максим Олександрович</t>
  </si>
  <si>
    <t>Кравченко Дмитро Олександрович</t>
  </si>
  <si>
    <t>Линник Андрій Ярославович</t>
  </si>
  <si>
    <t>Мельник Олександр Романович</t>
  </si>
  <si>
    <t>Московко Андрій Юрійович</t>
  </si>
  <si>
    <t>Огородник Ярослав Костянтинович</t>
  </si>
  <si>
    <t>Тернаввький Роман Вадимович</t>
  </si>
  <si>
    <t>Сосновський Михайло Сергійович</t>
  </si>
  <si>
    <t>Гончарук Олександр Володимирович</t>
  </si>
  <si>
    <t>Гук Ілля Анатолійович</t>
  </si>
  <si>
    <t>Козленко Олександр Сергійович</t>
  </si>
  <si>
    <t>07.06.2010</t>
  </si>
  <si>
    <t>27.08.2010</t>
  </si>
  <si>
    <t>01.11.2011</t>
  </si>
  <si>
    <t>05.07.2010</t>
  </si>
  <si>
    <t>18.02.2011</t>
  </si>
  <si>
    <t>11.11.2010</t>
  </si>
  <si>
    <t>15.07.2011</t>
  </si>
  <si>
    <t>25.09.2010</t>
  </si>
  <si>
    <t>14.04.2011</t>
  </si>
  <si>
    <t>04.11.2010</t>
  </si>
  <si>
    <t>30.10.2010</t>
  </si>
  <si>
    <t>09.01.2011</t>
  </si>
  <si>
    <t>06.05.2011</t>
  </si>
  <si>
    <t>04.09.2010</t>
  </si>
  <si>
    <t>22.03.2011</t>
  </si>
  <si>
    <t>21.01.2011</t>
  </si>
  <si>
    <t>05.02.2011</t>
  </si>
  <si>
    <t>23.07.2011</t>
  </si>
  <si>
    <t>06.09.2010</t>
  </si>
  <si>
    <t>17.06.2011</t>
  </si>
  <si>
    <t>20.12.2010</t>
  </si>
  <si>
    <t>22.06.2010</t>
  </si>
  <si>
    <t>17.02.2012</t>
  </si>
  <si>
    <t>11.10.2011</t>
  </si>
  <si>
    <t>06.08.2011</t>
  </si>
  <si>
    <t>03.01.2012</t>
  </si>
  <si>
    <t>04.11.2012</t>
  </si>
  <si>
    <t>Комунальний заклад «Вінницький ліцей №10»</t>
  </si>
  <si>
    <t>Пруц Оксана Володимирівна</t>
  </si>
  <si>
    <t>Тоха Вадим Валентинович</t>
  </si>
  <si>
    <t>Бартюк Богдан Олегович</t>
  </si>
  <si>
    <t>Копняк Наталя Борисівна</t>
  </si>
  <si>
    <t>Казеко Ірина Олексіївна</t>
  </si>
  <si>
    <t>Любінецька Алла Павлівна</t>
  </si>
  <si>
    <t>Ткачук Юлія Павлівна</t>
  </si>
  <si>
    <t>Бабецький Едуард Владиславович</t>
  </si>
  <si>
    <t>Непомняща Антоніна Ігорівна</t>
  </si>
  <si>
    <t>--</t>
  </si>
  <si>
    <t>Повозніков Андрій</t>
  </si>
  <si>
    <t>Панюк Віра Андріївна</t>
  </si>
  <si>
    <t>Томчук Олена Василівна, Непомнящий Григорій Ісаакович</t>
  </si>
  <si>
    <t>І</t>
  </si>
  <si>
    <t>ІІ</t>
  </si>
  <si>
    <t>ІІІ</t>
  </si>
  <si>
    <t>Лук'яненко Костянтин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</si>
</sst>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</cellStyleXfs>
  <cellXfs count="63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2" applyFill="1" applyBorder="1" applyAlignment="1" applyProtection="1">
      <alignment horizontal="center" vertical="center"/>
    </xf>
    <xf numFmtId="0" fontId="2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2" fillId="0" borderId="1" xfId="2" applyNumberForma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2" applyFill="1" applyBorder="1" applyAlignment="1" applyProtection="1">
      <alignment horizontal="center" vertical="center" wrapText="1"/>
    </xf>
    <xf numFmtId="14" fontId="2" fillId="0" borderId="0" xfId="2" applyNumberFormat="1" applyFill="1" applyBorder="1" applyAlignment="1" applyProtection="1">
      <alignment horizontal="center" vertical="center"/>
    </xf>
    <xf numFmtId="0" fontId="2" fillId="0" borderId="0" xfId="2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14" fontId="7" fillId="0" borderId="0" xfId="0" applyNumberFormat="1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1" xfId="2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" fontId="0" fillId="3" borderId="1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14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/>
    </xf>
    <xf numFmtId="0" fontId="0" fillId="2" borderId="1" xfId="0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85" zoomScaleNormal="85" workbookViewId="0">
      <pane ySplit="6" topLeftCell="A7" activePane="bottomLeft" state="frozen"/>
      <selection pane="bottomLeft" activeCell="B33" sqref="B33"/>
    </sheetView>
  </sheetViews>
  <sheetFormatPr defaultColWidth="9.109375" defaultRowHeight="14.4" x14ac:dyDescent="0.3"/>
  <cols>
    <col min="1" max="1" width="5" customWidth="1"/>
    <col min="2" max="2" width="38.88671875" style="1" customWidth="1"/>
    <col min="3" max="3" width="10.88671875" style="8" customWidth="1"/>
    <col min="4" max="4" width="84.6640625" style="1" bestFit="1" customWidth="1"/>
    <col min="5" max="6" width="4.44140625" style="5" customWidth="1"/>
    <col min="7" max="7" width="32.88671875" style="1" bestFit="1" customWidth="1"/>
    <col min="8" max="12" width="5.44140625" style="5" customWidth="1"/>
    <col min="13" max="13" width="10.33203125" style="5" bestFit="1" customWidth="1"/>
    <col min="14" max="14" width="9.109375" style="5"/>
  </cols>
  <sheetData>
    <row r="1" spans="1:14" ht="31.2" x14ac:dyDescent="0.3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46" t="s">
        <v>198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48" t="s">
        <v>199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x14ac:dyDescent="0.3">
      <c r="A5" s="49" t="s">
        <v>6</v>
      </c>
      <c r="B5" s="49" t="s">
        <v>1</v>
      </c>
      <c r="C5" s="51" t="s">
        <v>2</v>
      </c>
      <c r="D5" s="49" t="s">
        <v>3</v>
      </c>
      <c r="E5" s="49" t="s">
        <v>0</v>
      </c>
      <c r="F5" s="49" t="s">
        <v>4</v>
      </c>
      <c r="G5" s="49" t="s">
        <v>5</v>
      </c>
      <c r="H5" s="52" t="s">
        <v>7</v>
      </c>
      <c r="I5" s="53"/>
      <c r="J5" s="53"/>
      <c r="K5" s="53"/>
      <c r="L5" s="53"/>
      <c r="M5" s="44" t="s">
        <v>8</v>
      </c>
      <c r="N5" s="49" t="s">
        <v>44</v>
      </c>
    </row>
    <row r="6" spans="1:14" ht="43.2" x14ac:dyDescent="0.3">
      <c r="A6" s="49"/>
      <c r="B6" s="49"/>
      <c r="C6" s="51"/>
      <c r="D6" s="49"/>
      <c r="E6" s="49"/>
      <c r="F6" s="49"/>
      <c r="G6" s="49"/>
      <c r="H6" s="9" t="s">
        <v>325</v>
      </c>
      <c r="I6" s="9" t="s">
        <v>327</v>
      </c>
      <c r="J6" s="9" t="s">
        <v>151</v>
      </c>
      <c r="K6" s="9" t="s">
        <v>192</v>
      </c>
      <c r="L6" s="9" t="s">
        <v>326</v>
      </c>
      <c r="M6" s="44"/>
      <c r="N6" s="50"/>
    </row>
    <row r="7" spans="1:14" ht="22.5" customHeight="1" x14ac:dyDescent="0.3">
      <c r="A7" s="21">
        <v>1</v>
      </c>
      <c r="B7" s="4" t="s">
        <v>87</v>
      </c>
      <c r="C7" s="6" t="s">
        <v>104</v>
      </c>
      <c r="D7" s="4" t="s">
        <v>46</v>
      </c>
      <c r="E7" s="3">
        <v>8</v>
      </c>
      <c r="F7" s="3">
        <v>1</v>
      </c>
      <c r="G7" s="29" t="s">
        <v>40</v>
      </c>
      <c r="H7" s="2">
        <v>100</v>
      </c>
      <c r="I7" s="2">
        <v>90</v>
      </c>
      <c r="J7" s="2">
        <v>100</v>
      </c>
      <c r="K7" s="2">
        <v>100</v>
      </c>
      <c r="L7" s="2">
        <v>76</v>
      </c>
      <c r="M7" s="21">
        <f t="shared" ref="M7:M37" si="0">SUM(H7:L7)</f>
        <v>466</v>
      </c>
      <c r="N7" s="7" t="s">
        <v>394</v>
      </c>
    </row>
    <row r="8" spans="1:14" ht="22.5" customHeight="1" x14ac:dyDescent="0.3">
      <c r="A8" s="21">
        <v>2</v>
      </c>
      <c r="B8" s="4" t="s">
        <v>347</v>
      </c>
      <c r="C8" s="6" t="s">
        <v>372</v>
      </c>
      <c r="D8" s="4" t="s">
        <v>50</v>
      </c>
      <c r="E8" s="3">
        <v>8</v>
      </c>
      <c r="F8" s="3">
        <v>1</v>
      </c>
      <c r="G8" s="29" t="s">
        <v>29</v>
      </c>
      <c r="H8" s="2">
        <v>65</v>
      </c>
      <c r="I8" s="2">
        <v>95</v>
      </c>
      <c r="J8" s="2">
        <v>100</v>
      </c>
      <c r="K8" s="2">
        <v>100</v>
      </c>
      <c r="L8" s="2">
        <v>76</v>
      </c>
      <c r="M8" s="21">
        <f t="shared" si="0"/>
        <v>436</v>
      </c>
      <c r="N8" s="7" t="s">
        <v>394</v>
      </c>
    </row>
    <row r="9" spans="1:14" ht="22.5" customHeight="1" x14ac:dyDescent="0.3">
      <c r="A9" s="21">
        <v>3</v>
      </c>
      <c r="B9" s="4" t="s">
        <v>92</v>
      </c>
      <c r="C9" s="6" t="s">
        <v>109</v>
      </c>
      <c r="D9" s="4" t="s">
        <v>47</v>
      </c>
      <c r="E9" s="3">
        <v>8</v>
      </c>
      <c r="F9" s="3">
        <v>1</v>
      </c>
      <c r="G9" s="29" t="s">
        <v>266</v>
      </c>
      <c r="H9" s="2">
        <v>100</v>
      </c>
      <c r="I9" s="2">
        <v>60</v>
      </c>
      <c r="J9" s="2">
        <v>100</v>
      </c>
      <c r="K9" s="2">
        <v>100</v>
      </c>
      <c r="L9" s="2">
        <v>76</v>
      </c>
      <c r="M9" s="21">
        <f t="shared" si="0"/>
        <v>436</v>
      </c>
      <c r="N9" s="7" t="s">
        <v>394</v>
      </c>
    </row>
    <row r="10" spans="1:14" ht="22.5" customHeight="1" x14ac:dyDescent="0.3">
      <c r="A10" s="21">
        <v>4</v>
      </c>
      <c r="B10" s="4" t="s">
        <v>344</v>
      </c>
      <c r="C10" s="6" t="s">
        <v>360</v>
      </c>
      <c r="D10" s="4" t="s">
        <v>47</v>
      </c>
      <c r="E10" s="3">
        <v>8</v>
      </c>
      <c r="F10" s="3">
        <v>1</v>
      </c>
      <c r="G10" s="29" t="s">
        <v>55</v>
      </c>
      <c r="H10" s="2">
        <v>100</v>
      </c>
      <c r="I10" s="2">
        <v>35</v>
      </c>
      <c r="J10" s="2">
        <v>100</v>
      </c>
      <c r="K10" s="2" t="s">
        <v>390</v>
      </c>
      <c r="L10" s="2">
        <v>28</v>
      </c>
      <c r="M10" s="21">
        <f t="shared" si="0"/>
        <v>263</v>
      </c>
      <c r="N10" s="7" t="s">
        <v>395</v>
      </c>
    </row>
    <row r="11" spans="1:14" ht="22.5" customHeight="1" x14ac:dyDescent="0.3">
      <c r="A11" s="21">
        <v>5</v>
      </c>
      <c r="B11" s="4" t="s">
        <v>94</v>
      </c>
      <c r="C11" s="6" t="s">
        <v>112</v>
      </c>
      <c r="D11" s="4" t="s">
        <v>85</v>
      </c>
      <c r="E11" s="3">
        <v>8</v>
      </c>
      <c r="F11" s="3">
        <v>1</v>
      </c>
      <c r="G11" s="29" t="s">
        <v>100</v>
      </c>
      <c r="H11" s="2">
        <v>95</v>
      </c>
      <c r="I11" s="2">
        <v>30</v>
      </c>
      <c r="J11" s="2">
        <v>100</v>
      </c>
      <c r="K11" s="2">
        <v>0</v>
      </c>
      <c r="L11" s="2">
        <v>0</v>
      </c>
      <c r="M11" s="21">
        <f t="shared" si="0"/>
        <v>225</v>
      </c>
      <c r="N11" s="36" t="s">
        <v>395</v>
      </c>
    </row>
    <row r="12" spans="1:14" ht="22.5" customHeight="1" x14ac:dyDescent="0.3">
      <c r="A12" s="21">
        <v>6</v>
      </c>
      <c r="B12" s="4" t="s">
        <v>340</v>
      </c>
      <c r="C12" s="6" t="s">
        <v>366</v>
      </c>
      <c r="D12" s="4" t="s">
        <v>195</v>
      </c>
      <c r="E12" s="3">
        <v>8</v>
      </c>
      <c r="F12" s="3">
        <v>1</v>
      </c>
      <c r="G12" s="29" t="s">
        <v>386</v>
      </c>
      <c r="H12" s="2">
        <v>100</v>
      </c>
      <c r="I12" s="2" t="s">
        <v>390</v>
      </c>
      <c r="J12" s="2">
        <v>100</v>
      </c>
      <c r="K12" s="2" t="s">
        <v>390</v>
      </c>
      <c r="L12" s="2" t="s">
        <v>390</v>
      </c>
      <c r="M12" s="21">
        <f t="shared" si="0"/>
        <v>200</v>
      </c>
      <c r="N12" s="7" t="s">
        <v>395</v>
      </c>
    </row>
    <row r="13" spans="1:14" ht="22.5" customHeight="1" x14ac:dyDescent="0.3">
      <c r="A13" s="21">
        <v>7</v>
      </c>
      <c r="B13" s="4" t="s">
        <v>338</v>
      </c>
      <c r="C13" s="6" t="s">
        <v>364</v>
      </c>
      <c r="D13" s="4" t="s">
        <v>49</v>
      </c>
      <c r="E13" s="3">
        <v>8</v>
      </c>
      <c r="F13" s="3">
        <v>1</v>
      </c>
      <c r="G13" s="29" t="s">
        <v>324</v>
      </c>
      <c r="H13" s="2">
        <v>100</v>
      </c>
      <c r="I13" s="2" t="s">
        <v>390</v>
      </c>
      <c r="J13" s="2">
        <v>90</v>
      </c>
      <c r="K13" s="2">
        <v>5</v>
      </c>
      <c r="L13" s="2" t="s">
        <v>390</v>
      </c>
      <c r="M13" s="21">
        <f t="shared" si="0"/>
        <v>195</v>
      </c>
      <c r="N13" s="7" t="s">
        <v>396</v>
      </c>
    </row>
    <row r="14" spans="1:14" ht="22.5" customHeight="1" x14ac:dyDescent="0.3">
      <c r="A14" s="21">
        <v>8</v>
      </c>
      <c r="B14" s="4" t="s">
        <v>333</v>
      </c>
      <c r="C14" s="6" t="s">
        <v>358</v>
      </c>
      <c r="D14" s="4" t="s">
        <v>84</v>
      </c>
      <c r="E14" s="3">
        <v>8</v>
      </c>
      <c r="F14" s="3">
        <v>2</v>
      </c>
      <c r="G14" s="29" t="s">
        <v>183</v>
      </c>
      <c r="H14" s="2">
        <v>100</v>
      </c>
      <c r="I14" s="2">
        <v>80</v>
      </c>
      <c r="J14" s="2">
        <v>0</v>
      </c>
      <c r="K14" s="2">
        <v>0</v>
      </c>
      <c r="L14" s="2">
        <v>0</v>
      </c>
      <c r="M14" s="21">
        <f t="shared" si="0"/>
        <v>180</v>
      </c>
      <c r="N14" s="7" t="s">
        <v>396</v>
      </c>
    </row>
    <row r="15" spans="1:14" ht="22.5" customHeight="1" x14ac:dyDescent="0.3">
      <c r="A15" s="21">
        <v>9</v>
      </c>
      <c r="B15" s="4" t="s">
        <v>329</v>
      </c>
      <c r="C15" s="6" t="s">
        <v>354</v>
      </c>
      <c r="D15" s="4" t="s">
        <v>46</v>
      </c>
      <c r="E15" s="3">
        <v>8</v>
      </c>
      <c r="F15" s="3">
        <v>3</v>
      </c>
      <c r="G15" s="29" t="s">
        <v>40</v>
      </c>
      <c r="H15" s="2">
        <v>100</v>
      </c>
      <c r="I15" s="2">
        <v>30</v>
      </c>
      <c r="J15" s="2">
        <v>40</v>
      </c>
      <c r="K15" s="2" t="s">
        <v>390</v>
      </c>
      <c r="L15" s="2" t="s">
        <v>390</v>
      </c>
      <c r="M15" s="21">
        <f t="shared" si="0"/>
        <v>170</v>
      </c>
      <c r="N15" s="7" t="s">
        <v>396</v>
      </c>
    </row>
    <row r="16" spans="1:14" ht="22.5" customHeight="1" x14ac:dyDescent="0.3">
      <c r="A16" s="21">
        <v>10</v>
      </c>
      <c r="B16" s="4" t="s">
        <v>336</v>
      </c>
      <c r="C16" s="6" t="s">
        <v>362</v>
      </c>
      <c r="D16" s="4" t="s">
        <v>194</v>
      </c>
      <c r="E16" s="3">
        <v>8</v>
      </c>
      <c r="F16" s="3">
        <v>2</v>
      </c>
      <c r="G16" s="29" t="s">
        <v>384</v>
      </c>
      <c r="H16" s="2">
        <v>100</v>
      </c>
      <c r="I16" s="2">
        <v>30</v>
      </c>
      <c r="J16" s="2">
        <v>30</v>
      </c>
      <c r="K16" s="2" t="s">
        <v>390</v>
      </c>
      <c r="L16" s="2">
        <v>0</v>
      </c>
      <c r="M16" s="21">
        <f t="shared" si="0"/>
        <v>160</v>
      </c>
      <c r="N16" s="7" t="s">
        <v>396</v>
      </c>
    </row>
    <row r="17" spans="1:14" ht="22.5" customHeight="1" x14ac:dyDescent="0.3">
      <c r="A17" s="21">
        <v>11</v>
      </c>
      <c r="B17" s="4" t="s">
        <v>345</v>
      </c>
      <c r="C17" s="6" t="s">
        <v>361</v>
      </c>
      <c r="D17" s="4" t="s">
        <v>66</v>
      </c>
      <c r="E17" s="3">
        <v>8</v>
      </c>
      <c r="F17" s="3">
        <v>1</v>
      </c>
      <c r="G17" s="29" t="s">
        <v>25</v>
      </c>
      <c r="H17" s="2">
        <v>95</v>
      </c>
      <c r="I17" s="2">
        <v>30</v>
      </c>
      <c r="J17" s="2">
        <v>30</v>
      </c>
      <c r="K17" s="2">
        <v>0</v>
      </c>
      <c r="L17" s="2">
        <v>4</v>
      </c>
      <c r="M17" s="21">
        <f t="shared" si="0"/>
        <v>159</v>
      </c>
      <c r="N17" s="7" t="s">
        <v>396</v>
      </c>
    </row>
    <row r="18" spans="1:14" ht="22.5" customHeight="1" x14ac:dyDescent="0.3">
      <c r="A18" s="21">
        <v>12</v>
      </c>
      <c r="B18" s="4" t="s">
        <v>328</v>
      </c>
      <c r="C18" s="6" t="s">
        <v>353</v>
      </c>
      <c r="D18" s="4" t="s">
        <v>46</v>
      </c>
      <c r="E18" s="3">
        <v>8</v>
      </c>
      <c r="F18" s="3">
        <v>3</v>
      </c>
      <c r="G18" s="29" t="s">
        <v>40</v>
      </c>
      <c r="H18" s="2">
        <v>100</v>
      </c>
      <c r="I18" s="2">
        <v>50</v>
      </c>
      <c r="J18" s="2">
        <v>0</v>
      </c>
      <c r="K18" s="2">
        <v>0</v>
      </c>
      <c r="L18" s="2">
        <v>0</v>
      </c>
      <c r="M18" s="21">
        <f t="shared" si="0"/>
        <v>150</v>
      </c>
      <c r="N18" s="7" t="s">
        <v>396</v>
      </c>
    </row>
    <row r="19" spans="1:14" ht="22.5" customHeight="1" x14ac:dyDescent="0.3">
      <c r="A19" s="21">
        <v>13</v>
      </c>
      <c r="B19" s="4" t="s">
        <v>350</v>
      </c>
      <c r="C19" s="6" t="s">
        <v>376</v>
      </c>
      <c r="D19" s="4" t="s">
        <v>195</v>
      </c>
      <c r="E19" s="3">
        <v>7</v>
      </c>
      <c r="F19" s="3">
        <v>1</v>
      </c>
      <c r="G19" s="29" t="s">
        <v>387</v>
      </c>
      <c r="H19" s="2">
        <v>65</v>
      </c>
      <c r="I19" s="2">
        <v>0</v>
      </c>
      <c r="J19" s="2">
        <v>70</v>
      </c>
      <c r="K19" s="2" t="s">
        <v>390</v>
      </c>
      <c r="L19" s="2">
        <v>12</v>
      </c>
      <c r="M19" s="21">
        <f t="shared" si="0"/>
        <v>147</v>
      </c>
      <c r="N19" s="7" t="s">
        <v>396</v>
      </c>
    </row>
    <row r="20" spans="1:14" ht="22.5" customHeight="1" x14ac:dyDescent="0.3">
      <c r="A20" s="21">
        <v>14</v>
      </c>
      <c r="B20" s="4" t="s">
        <v>342</v>
      </c>
      <c r="C20" s="6" t="s">
        <v>378</v>
      </c>
      <c r="D20" s="4" t="s">
        <v>194</v>
      </c>
      <c r="E20" s="3">
        <v>8</v>
      </c>
      <c r="F20" s="3">
        <v>1</v>
      </c>
      <c r="G20" s="29" t="s">
        <v>384</v>
      </c>
      <c r="H20" s="2">
        <v>100</v>
      </c>
      <c r="I20" s="2" t="s">
        <v>390</v>
      </c>
      <c r="J20" s="2" t="s">
        <v>390</v>
      </c>
      <c r="K20" s="2" t="s">
        <v>390</v>
      </c>
      <c r="L20" s="2" t="s">
        <v>390</v>
      </c>
      <c r="M20" s="21">
        <f t="shared" si="0"/>
        <v>100</v>
      </c>
      <c r="N20" s="7"/>
    </row>
    <row r="21" spans="1:14" ht="22.5" customHeight="1" x14ac:dyDescent="0.3">
      <c r="A21" s="21">
        <v>15</v>
      </c>
      <c r="B21" s="4" t="s">
        <v>349</v>
      </c>
      <c r="C21" s="6" t="s">
        <v>375</v>
      </c>
      <c r="D21" s="4" t="s">
        <v>84</v>
      </c>
      <c r="E21" s="3">
        <v>7</v>
      </c>
      <c r="F21" s="3">
        <v>3</v>
      </c>
      <c r="G21" s="29" t="s">
        <v>26</v>
      </c>
      <c r="H21" s="2">
        <v>100</v>
      </c>
      <c r="I21" s="2" t="s">
        <v>390</v>
      </c>
      <c r="J21" s="2">
        <v>0</v>
      </c>
      <c r="K21" s="2">
        <v>0</v>
      </c>
      <c r="L21" s="2">
        <v>0</v>
      </c>
      <c r="M21" s="21">
        <f t="shared" si="0"/>
        <v>100</v>
      </c>
      <c r="N21" s="35"/>
    </row>
    <row r="22" spans="1:14" ht="22.5" customHeight="1" x14ac:dyDescent="0.3">
      <c r="A22" s="21">
        <v>16</v>
      </c>
      <c r="B22" s="4" t="s">
        <v>352</v>
      </c>
      <c r="C22" s="6" t="s">
        <v>379</v>
      </c>
      <c r="D22" s="4" t="s">
        <v>84</v>
      </c>
      <c r="E22" s="3">
        <v>7</v>
      </c>
      <c r="F22" s="3">
        <v>1</v>
      </c>
      <c r="G22" s="29" t="s">
        <v>26</v>
      </c>
      <c r="H22" s="2">
        <v>0</v>
      </c>
      <c r="I22" s="2">
        <v>0</v>
      </c>
      <c r="J22" s="2">
        <v>0</v>
      </c>
      <c r="K22" s="2">
        <v>40</v>
      </c>
      <c r="L22" s="2">
        <v>36</v>
      </c>
      <c r="M22" s="21">
        <f t="shared" si="0"/>
        <v>76</v>
      </c>
      <c r="N22" s="7"/>
    </row>
    <row r="23" spans="1:14" ht="22.5" customHeight="1" x14ac:dyDescent="0.3">
      <c r="A23" s="21">
        <v>17</v>
      </c>
      <c r="B23" s="4" t="s">
        <v>337</v>
      </c>
      <c r="C23" s="6" t="s">
        <v>363</v>
      </c>
      <c r="D23" s="4" t="s">
        <v>52</v>
      </c>
      <c r="E23" s="3">
        <v>8</v>
      </c>
      <c r="F23" s="3">
        <v>1</v>
      </c>
      <c r="G23" s="29" t="s">
        <v>381</v>
      </c>
      <c r="H23" s="2">
        <v>0</v>
      </c>
      <c r="I23" s="2" t="s">
        <v>390</v>
      </c>
      <c r="J23" s="2" t="s">
        <v>390</v>
      </c>
      <c r="K23" s="7">
        <v>0</v>
      </c>
      <c r="L23" s="2" t="s">
        <v>390</v>
      </c>
      <c r="M23" s="21">
        <f t="shared" si="0"/>
        <v>0</v>
      </c>
      <c r="N23" s="7"/>
    </row>
    <row r="24" spans="1:14" ht="22.5" customHeight="1" x14ac:dyDescent="0.3">
      <c r="A24" s="21">
        <v>18</v>
      </c>
      <c r="B24" s="4" t="s">
        <v>339</v>
      </c>
      <c r="C24" s="6" t="s">
        <v>365</v>
      </c>
      <c r="D24" s="4" t="s">
        <v>181</v>
      </c>
      <c r="E24" s="3">
        <v>8</v>
      </c>
      <c r="F24" s="3">
        <v>1</v>
      </c>
      <c r="G24" s="29" t="s">
        <v>385</v>
      </c>
      <c r="H24" s="2" t="s">
        <v>390</v>
      </c>
      <c r="I24" s="2" t="s">
        <v>390</v>
      </c>
      <c r="J24" s="2" t="s">
        <v>390</v>
      </c>
      <c r="K24" s="2" t="s">
        <v>390</v>
      </c>
      <c r="L24" s="2" t="s">
        <v>390</v>
      </c>
      <c r="M24" s="21">
        <f t="shared" si="0"/>
        <v>0</v>
      </c>
      <c r="N24" s="7"/>
    </row>
    <row r="25" spans="1:14" ht="22.5" customHeight="1" x14ac:dyDescent="0.3">
      <c r="A25" s="21">
        <v>19</v>
      </c>
      <c r="B25" s="4" t="s">
        <v>95</v>
      </c>
      <c r="C25" s="6" t="s">
        <v>113</v>
      </c>
      <c r="D25" s="4" t="s">
        <v>97</v>
      </c>
      <c r="E25" s="3">
        <v>8</v>
      </c>
      <c r="F25" s="3">
        <v>1</v>
      </c>
      <c r="G25" s="29" t="s">
        <v>102</v>
      </c>
      <c r="H25" s="2" t="s">
        <v>390</v>
      </c>
      <c r="I25" s="2" t="s">
        <v>390</v>
      </c>
      <c r="J25" s="2" t="s">
        <v>390</v>
      </c>
      <c r="K25" s="2" t="s">
        <v>390</v>
      </c>
      <c r="L25" s="2" t="s">
        <v>390</v>
      </c>
      <c r="M25" s="21">
        <f t="shared" si="0"/>
        <v>0</v>
      </c>
      <c r="N25" s="7"/>
    </row>
    <row r="26" spans="1:14" ht="22.5" customHeight="1" x14ac:dyDescent="0.3">
      <c r="A26" s="21">
        <v>20</v>
      </c>
      <c r="B26" s="4" t="s">
        <v>334</v>
      </c>
      <c r="C26" s="6" t="s">
        <v>359</v>
      </c>
      <c r="D26" s="4" t="s">
        <v>46</v>
      </c>
      <c r="E26" s="3">
        <v>8</v>
      </c>
      <c r="F26" s="3">
        <v>2</v>
      </c>
      <c r="G26" s="29" t="s">
        <v>69</v>
      </c>
      <c r="H26" s="2">
        <v>0</v>
      </c>
      <c r="I26" s="2" t="s">
        <v>390</v>
      </c>
      <c r="J26" s="2" t="s">
        <v>390</v>
      </c>
      <c r="K26" s="2" t="s">
        <v>390</v>
      </c>
      <c r="L26" s="2" t="s">
        <v>390</v>
      </c>
      <c r="M26" s="21">
        <f t="shared" si="0"/>
        <v>0</v>
      </c>
      <c r="N26" s="35"/>
    </row>
    <row r="27" spans="1:14" ht="22.5" customHeight="1" x14ac:dyDescent="0.3">
      <c r="A27" s="21">
        <v>21</v>
      </c>
      <c r="B27" s="4" t="s">
        <v>351</v>
      </c>
      <c r="C27" s="6" t="s">
        <v>377</v>
      </c>
      <c r="D27" s="4" t="s">
        <v>180</v>
      </c>
      <c r="E27" s="3">
        <v>7</v>
      </c>
      <c r="F27" s="3">
        <v>1</v>
      </c>
      <c r="G27" s="29" t="s">
        <v>388</v>
      </c>
      <c r="H27" s="2" t="s">
        <v>390</v>
      </c>
      <c r="I27" s="2" t="s">
        <v>390</v>
      </c>
      <c r="J27" s="2" t="s">
        <v>390</v>
      </c>
      <c r="K27" s="2" t="s">
        <v>390</v>
      </c>
      <c r="L27" s="2" t="s">
        <v>390</v>
      </c>
      <c r="M27" s="21">
        <f t="shared" si="0"/>
        <v>0</v>
      </c>
      <c r="N27" s="35"/>
    </row>
    <row r="28" spans="1:14" ht="22.5" customHeight="1" x14ac:dyDescent="0.3">
      <c r="A28" s="21">
        <v>22</v>
      </c>
      <c r="B28" s="4" t="s">
        <v>332</v>
      </c>
      <c r="C28" s="6" t="s">
        <v>357</v>
      </c>
      <c r="D28" s="4" t="s">
        <v>259</v>
      </c>
      <c r="E28" s="3">
        <v>8</v>
      </c>
      <c r="F28" s="3">
        <v>2</v>
      </c>
      <c r="G28" s="29" t="s">
        <v>382</v>
      </c>
      <c r="H28" s="2" t="s">
        <v>390</v>
      </c>
      <c r="I28" s="2" t="s">
        <v>390</v>
      </c>
      <c r="J28" s="2" t="s">
        <v>390</v>
      </c>
      <c r="K28" s="2" t="s">
        <v>390</v>
      </c>
      <c r="L28" s="2" t="s">
        <v>390</v>
      </c>
      <c r="M28" s="21">
        <f t="shared" si="0"/>
        <v>0</v>
      </c>
      <c r="N28" s="35"/>
    </row>
    <row r="29" spans="1:14" ht="22.5" customHeight="1" x14ac:dyDescent="0.3">
      <c r="A29" s="21">
        <v>23</v>
      </c>
      <c r="B29" s="4" t="s">
        <v>341</v>
      </c>
      <c r="C29" s="6" t="s">
        <v>367</v>
      </c>
      <c r="D29" s="4" t="s">
        <v>259</v>
      </c>
      <c r="E29" s="3">
        <v>8</v>
      </c>
      <c r="F29" s="3">
        <v>1</v>
      </c>
      <c r="G29" s="29" t="s">
        <v>382</v>
      </c>
      <c r="H29" s="2" t="s">
        <v>390</v>
      </c>
      <c r="I29" s="2" t="s">
        <v>390</v>
      </c>
      <c r="J29" s="2" t="s">
        <v>390</v>
      </c>
      <c r="K29" s="2" t="s">
        <v>390</v>
      </c>
      <c r="L29" s="2" t="s">
        <v>390</v>
      </c>
      <c r="M29" s="21">
        <f t="shared" si="0"/>
        <v>0</v>
      </c>
      <c r="N29" s="7"/>
    </row>
    <row r="30" spans="1:14" ht="22.5" customHeight="1" x14ac:dyDescent="0.3">
      <c r="A30" s="21">
        <v>24</v>
      </c>
      <c r="B30" s="4" t="s">
        <v>343</v>
      </c>
      <c r="C30" s="6" t="s">
        <v>368</v>
      </c>
      <c r="D30" s="4" t="s">
        <v>51</v>
      </c>
      <c r="E30" s="3">
        <v>8</v>
      </c>
      <c r="F30" s="3">
        <v>1</v>
      </c>
      <c r="G30" s="29" t="s">
        <v>323</v>
      </c>
      <c r="H30" s="2" t="s">
        <v>390</v>
      </c>
      <c r="I30" s="2" t="s">
        <v>390</v>
      </c>
      <c r="J30" s="2" t="s">
        <v>390</v>
      </c>
      <c r="K30" s="2" t="s">
        <v>390</v>
      </c>
      <c r="L30" s="2" t="s">
        <v>390</v>
      </c>
      <c r="M30" s="21">
        <f t="shared" si="0"/>
        <v>0</v>
      </c>
      <c r="N30" s="7"/>
    </row>
    <row r="31" spans="1:14" ht="22.5" customHeight="1" x14ac:dyDescent="0.3">
      <c r="A31" s="21">
        <v>25</v>
      </c>
      <c r="B31" s="4" t="s">
        <v>335</v>
      </c>
      <c r="C31" s="6" t="s">
        <v>369</v>
      </c>
      <c r="D31" s="4" t="s">
        <v>380</v>
      </c>
      <c r="E31" s="3">
        <v>8</v>
      </c>
      <c r="F31" s="3">
        <v>2</v>
      </c>
      <c r="G31" s="29" t="s">
        <v>383</v>
      </c>
      <c r="H31" s="2">
        <v>0</v>
      </c>
      <c r="I31" s="2">
        <v>0</v>
      </c>
      <c r="J31" s="2">
        <v>0</v>
      </c>
      <c r="K31" s="2" t="s">
        <v>390</v>
      </c>
      <c r="L31" s="2" t="s">
        <v>390</v>
      </c>
      <c r="M31" s="21">
        <f t="shared" si="0"/>
        <v>0</v>
      </c>
      <c r="N31" s="35"/>
    </row>
    <row r="32" spans="1:14" ht="22.5" customHeight="1" x14ac:dyDescent="0.3">
      <c r="A32" s="21">
        <v>26</v>
      </c>
      <c r="B32" s="4" t="s">
        <v>397</v>
      </c>
      <c r="C32" s="6" t="s">
        <v>370</v>
      </c>
      <c r="D32" s="4" t="s">
        <v>66</v>
      </c>
      <c r="E32" s="3">
        <v>8</v>
      </c>
      <c r="F32" s="3">
        <v>2</v>
      </c>
      <c r="G32" s="29" t="s">
        <v>25</v>
      </c>
      <c r="H32" s="2" t="s">
        <v>390</v>
      </c>
      <c r="I32" s="2" t="s">
        <v>390</v>
      </c>
      <c r="J32" s="2">
        <v>0</v>
      </c>
      <c r="K32" s="2" t="s">
        <v>390</v>
      </c>
      <c r="L32" s="2" t="s">
        <v>390</v>
      </c>
      <c r="M32" s="21">
        <f t="shared" si="0"/>
        <v>0</v>
      </c>
      <c r="N32" s="7"/>
    </row>
    <row r="33" spans="1:14" ht="22.5" customHeight="1" x14ac:dyDescent="0.3">
      <c r="A33" s="21">
        <v>27</v>
      </c>
      <c r="B33" s="4" t="s">
        <v>346</v>
      </c>
      <c r="C33" s="6" t="s">
        <v>371</v>
      </c>
      <c r="D33" s="4" t="s">
        <v>179</v>
      </c>
      <c r="E33" s="3">
        <v>8</v>
      </c>
      <c r="F33" s="3">
        <v>1</v>
      </c>
      <c r="G33" s="29" t="s">
        <v>197</v>
      </c>
      <c r="H33" s="2">
        <v>0</v>
      </c>
      <c r="I33" s="2" t="s">
        <v>390</v>
      </c>
      <c r="J33" s="2" t="s">
        <v>390</v>
      </c>
      <c r="K33" s="2" t="s">
        <v>390</v>
      </c>
      <c r="L33" s="2" t="s">
        <v>390</v>
      </c>
      <c r="M33" s="21">
        <f t="shared" si="0"/>
        <v>0</v>
      </c>
      <c r="N33" s="35"/>
    </row>
    <row r="34" spans="1:14" ht="22.5" customHeight="1" x14ac:dyDescent="0.3">
      <c r="A34" s="21">
        <v>28</v>
      </c>
      <c r="B34" s="4" t="s">
        <v>392</v>
      </c>
      <c r="C34" s="6" t="s">
        <v>373</v>
      </c>
      <c r="D34" s="4" t="s">
        <v>180</v>
      </c>
      <c r="E34" s="3">
        <v>7</v>
      </c>
      <c r="F34" s="3">
        <v>1</v>
      </c>
      <c r="G34" s="29" t="s">
        <v>389</v>
      </c>
      <c r="H34" s="2" t="s">
        <v>390</v>
      </c>
      <c r="I34" s="2" t="s">
        <v>390</v>
      </c>
      <c r="J34" s="2" t="s">
        <v>390</v>
      </c>
      <c r="K34" s="2" t="s">
        <v>390</v>
      </c>
      <c r="L34" s="2" t="s">
        <v>390</v>
      </c>
      <c r="M34" s="21">
        <f t="shared" si="0"/>
        <v>0</v>
      </c>
      <c r="N34" s="35"/>
    </row>
    <row r="35" spans="1:14" ht="22.5" customHeight="1" x14ac:dyDescent="0.3">
      <c r="A35" s="21">
        <v>29</v>
      </c>
      <c r="B35" s="4" t="s">
        <v>330</v>
      </c>
      <c r="C35" s="6" t="s">
        <v>355</v>
      </c>
      <c r="D35" s="4" t="s">
        <v>52</v>
      </c>
      <c r="E35" s="3">
        <v>8</v>
      </c>
      <c r="F35" s="3">
        <v>3</v>
      </c>
      <c r="G35" s="29" t="s">
        <v>381</v>
      </c>
      <c r="H35" s="2" t="s">
        <v>390</v>
      </c>
      <c r="I35" s="2" t="s">
        <v>390</v>
      </c>
      <c r="J35" s="2" t="s">
        <v>390</v>
      </c>
      <c r="K35" s="2" t="s">
        <v>390</v>
      </c>
      <c r="L35" s="2" t="s">
        <v>390</v>
      </c>
      <c r="M35" s="21">
        <f t="shared" si="0"/>
        <v>0</v>
      </c>
      <c r="N35" s="35"/>
    </row>
    <row r="36" spans="1:14" ht="22.5" customHeight="1" x14ac:dyDescent="0.3">
      <c r="A36" s="21">
        <v>30</v>
      </c>
      <c r="B36" s="4" t="s">
        <v>348</v>
      </c>
      <c r="C36" s="6" t="s">
        <v>374</v>
      </c>
      <c r="D36" s="4" t="s">
        <v>49</v>
      </c>
      <c r="E36" s="3">
        <v>8</v>
      </c>
      <c r="F36" s="3">
        <v>1</v>
      </c>
      <c r="G36" s="29" t="s">
        <v>57</v>
      </c>
      <c r="H36" s="2" t="s">
        <v>390</v>
      </c>
      <c r="I36" s="2" t="s">
        <v>390</v>
      </c>
      <c r="J36" s="2" t="s">
        <v>390</v>
      </c>
      <c r="K36" s="2" t="s">
        <v>390</v>
      </c>
      <c r="L36" s="2" t="s">
        <v>390</v>
      </c>
      <c r="M36" s="21">
        <f t="shared" si="0"/>
        <v>0</v>
      </c>
      <c r="N36" s="35"/>
    </row>
    <row r="37" spans="1:14" ht="22.5" customHeight="1" x14ac:dyDescent="0.3">
      <c r="A37" s="21">
        <v>31</v>
      </c>
      <c r="B37" s="4" t="s">
        <v>331</v>
      </c>
      <c r="C37" s="6" t="s">
        <v>356</v>
      </c>
      <c r="D37" s="4" t="s">
        <v>46</v>
      </c>
      <c r="E37" s="3">
        <v>8</v>
      </c>
      <c r="F37" s="3">
        <v>3</v>
      </c>
      <c r="G37" s="29" t="s">
        <v>40</v>
      </c>
      <c r="H37" s="2" t="s">
        <v>390</v>
      </c>
      <c r="I37" s="2" t="s">
        <v>390</v>
      </c>
      <c r="J37" s="2" t="s">
        <v>390</v>
      </c>
      <c r="K37" s="2" t="s">
        <v>390</v>
      </c>
      <c r="L37" s="2" t="s">
        <v>390</v>
      </c>
      <c r="M37" s="21">
        <f t="shared" si="0"/>
        <v>0</v>
      </c>
      <c r="N37" s="35"/>
    </row>
    <row r="39" spans="1:14" s="22" customFormat="1" ht="15.6" x14ac:dyDescent="0.3">
      <c r="A39" s="22" t="s">
        <v>12</v>
      </c>
      <c r="B39" s="24"/>
      <c r="C39" s="25"/>
      <c r="D39" s="24"/>
      <c r="E39" s="23"/>
      <c r="F39" s="23"/>
      <c r="G39" s="24"/>
      <c r="H39" s="23"/>
      <c r="I39" s="23"/>
      <c r="J39" s="23"/>
      <c r="K39" s="23"/>
      <c r="L39" s="23"/>
      <c r="M39" s="23"/>
      <c r="N39" s="23"/>
    </row>
    <row r="40" spans="1:14" s="22" customFormat="1" ht="15.6" x14ac:dyDescent="0.3">
      <c r="B40" s="26"/>
      <c r="C40" s="54" t="s">
        <v>28</v>
      </c>
      <c r="D40" s="55"/>
      <c r="E40" s="56" t="s">
        <v>42</v>
      </c>
      <c r="F40" s="56"/>
      <c r="G40" s="56"/>
      <c r="H40" s="56"/>
      <c r="I40" s="56"/>
      <c r="J40" s="56"/>
      <c r="K40" s="56"/>
      <c r="L40" s="56"/>
      <c r="M40" s="56"/>
      <c r="N40" s="56"/>
    </row>
    <row r="41" spans="1:14" s="22" customFormat="1" ht="15.6" x14ac:dyDescent="0.3">
      <c r="B41" s="28"/>
      <c r="C41" s="2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s="22" customFormat="1" ht="15.6" x14ac:dyDescent="0.3">
      <c r="A42" s="22" t="s">
        <v>45</v>
      </c>
      <c r="B42" s="24"/>
      <c r="C42" s="25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s="22" customFormat="1" ht="15.6" x14ac:dyDescent="0.3">
      <c r="B43" s="26"/>
      <c r="C43" s="54" t="s">
        <v>36</v>
      </c>
      <c r="D43" s="55"/>
      <c r="E43" s="58" t="s">
        <v>43</v>
      </c>
      <c r="F43" s="58"/>
      <c r="G43" s="58"/>
      <c r="H43" s="58"/>
      <c r="I43" s="58"/>
      <c r="J43" s="58"/>
      <c r="K43" s="58"/>
      <c r="L43" s="58"/>
      <c r="M43" s="58"/>
      <c r="N43" s="58"/>
    </row>
    <row r="44" spans="1:14" s="22" customFormat="1" ht="15.6" x14ac:dyDescent="0.3">
      <c r="A44" s="59"/>
      <c r="B44" s="59"/>
      <c r="C44" s="59"/>
      <c r="D44" s="59"/>
      <c r="E44" s="59"/>
      <c r="F44" s="59"/>
      <c r="G44" s="59"/>
      <c r="H44" s="23"/>
      <c r="I44" s="23"/>
      <c r="J44" s="23"/>
      <c r="K44" s="23"/>
      <c r="L44" s="23"/>
      <c r="M44" s="23"/>
      <c r="N44" s="23"/>
    </row>
  </sheetData>
  <sortState ref="A7:N37">
    <sortCondition descending="1" ref="M7:M37"/>
  </sortState>
  <mergeCells count="21">
    <mergeCell ref="A44:G44"/>
    <mergeCell ref="C40:D40"/>
    <mergeCell ref="E40:N40"/>
    <mergeCell ref="E41:N41"/>
    <mergeCell ref="E42:N42"/>
    <mergeCell ref="C43:D43"/>
    <mergeCell ref="E43:N43"/>
    <mergeCell ref="M5:M6"/>
    <mergeCell ref="A1:N1"/>
    <mergeCell ref="A2:N2"/>
    <mergeCell ref="A3:N3"/>
    <mergeCell ref="A4:N4"/>
    <mergeCell ref="N5:N6"/>
    <mergeCell ref="A5:A6"/>
    <mergeCell ref="B5:B6"/>
    <mergeCell ref="C5:C6"/>
    <mergeCell ref="D5:D6"/>
    <mergeCell ref="E5:E6"/>
    <mergeCell ref="F5:F6"/>
    <mergeCell ref="G5:G6"/>
    <mergeCell ref="H5:L5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34" workbookViewId="0">
      <selection activeCell="F51" sqref="F51"/>
    </sheetView>
  </sheetViews>
  <sheetFormatPr defaultColWidth="9.109375" defaultRowHeight="14.4" x14ac:dyDescent="0.3"/>
  <cols>
    <col min="1" max="1" width="5" customWidth="1"/>
    <col min="2" max="2" width="22.44140625" style="1" customWidth="1"/>
    <col min="3" max="3" width="10.88671875" style="8" customWidth="1"/>
    <col min="4" max="4" width="30" style="1" customWidth="1"/>
    <col min="5" max="6" width="4.44140625" style="5" customWidth="1"/>
    <col min="7" max="7" width="23.88671875" style="1" customWidth="1"/>
    <col min="8" max="12" width="5.44140625" style="5" customWidth="1"/>
    <col min="13" max="13" width="10.33203125" style="5" bestFit="1" customWidth="1"/>
    <col min="14" max="14" width="9.109375" style="5"/>
  </cols>
  <sheetData>
    <row r="1" spans="1:14" ht="31.2" x14ac:dyDescent="0.3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46" t="s">
        <v>198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x14ac:dyDescent="0.3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48" t="s">
        <v>199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x14ac:dyDescent="0.3">
      <c r="A5" s="49" t="s">
        <v>6</v>
      </c>
      <c r="B5" s="49" t="s">
        <v>1</v>
      </c>
      <c r="C5" s="51" t="s">
        <v>2</v>
      </c>
      <c r="D5" s="49" t="s">
        <v>3</v>
      </c>
      <c r="E5" s="49" t="s">
        <v>0</v>
      </c>
      <c r="F5" s="49" t="s">
        <v>4</v>
      </c>
      <c r="G5" s="49" t="s">
        <v>5</v>
      </c>
      <c r="H5" s="52" t="s">
        <v>7</v>
      </c>
      <c r="I5" s="53"/>
      <c r="J5" s="53"/>
      <c r="K5" s="53"/>
      <c r="L5" s="20"/>
      <c r="M5" s="44" t="s">
        <v>8</v>
      </c>
      <c r="N5" s="49" t="s">
        <v>44</v>
      </c>
    </row>
    <row r="6" spans="1:14" ht="43.2" x14ac:dyDescent="0.3">
      <c r="A6" s="49"/>
      <c r="B6" s="49"/>
      <c r="C6" s="51"/>
      <c r="D6" s="49"/>
      <c r="E6" s="49"/>
      <c r="F6" s="49"/>
      <c r="G6" s="49"/>
      <c r="H6" s="19" t="s">
        <v>151</v>
      </c>
      <c r="I6" s="9" t="s">
        <v>190</v>
      </c>
      <c r="J6" s="9" t="s">
        <v>191</v>
      </c>
      <c r="K6" s="9" t="s">
        <v>192</v>
      </c>
      <c r="L6" s="9" t="s">
        <v>193</v>
      </c>
      <c r="M6" s="44"/>
      <c r="N6" s="50"/>
    </row>
    <row r="7" spans="1:14" ht="43.2" x14ac:dyDescent="0.3">
      <c r="A7" s="21">
        <v>1</v>
      </c>
      <c r="B7" s="4" t="s">
        <v>88</v>
      </c>
      <c r="C7" s="6" t="s">
        <v>105</v>
      </c>
      <c r="D7" s="4" t="s">
        <v>47</v>
      </c>
      <c r="E7" s="3">
        <v>9</v>
      </c>
      <c r="F7" s="3">
        <v>1</v>
      </c>
      <c r="G7" s="4" t="s">
        <v>266</v>
      </c>
      <c r="H7" s="2">
        <v>100</v>
      </c>
      <c r="I7" s="2">
        <v>0</v>
      </c>
      <c r="J7" s="2">
        <v>45</v>
      </c>
      <c r="K7" s="2">
        <v>100</v>
      </c>
      <c r="L7" s="2">
        <v>100</v>
      </c>
      <c r="M7" s="34">
        <f t="shared" ref="M7:M36" si="0">SUM(H7:L7)</f>
        <v>345</v>
      </c>
      <c r="N7" s="7" t="s">
        <v>394</v>
      </c>
    </row>
    <row r="8" spans="1:14" ht="43.2" x14ac:dyDescent="0.3">
      <c r="A8" s="21">
        <v>2</v>
      </c>
      <c r="B8" s="4" t="s">
        <v>282</v>
      </c>
      <c r="C8" s="6" t="s">
        <v>305</v>
      </c>
      <c r="D8" s="4" t="s">
        <v>47</v>
      </c>
      <c r="E8" s="3">
        <v>9</v>
      </c>
      <c r="F8" s="3">
        <v>1</v>
      </c>
      <c r="G8" s="4" t="s">
        <v>266</v>
      </c>
      <c r="H8" s="2">
        <v>100</v>
      </c>
      <c r="I8" s="2">
        <v>24</v>
      </c>
      <c r="J8" s="2">
        <v>0</v>
      </c>
      <c r="K8" s="2">
        <v>100</v>
      </c>
      <c r="L8" s="2">
        <v>50</v>
      </c>
      <c r="M8" s="34">
        <f t="shared" si="0"/>
        <v>274</v>
      </c>
      <c r="N8" s="7" t="s">
        <v>395</v>
      </c>
    </row>
    <row r="9" spans="1:14" ht="28.8" x14ac:dyDescent="0.3">
      <c r="A9" s="21">
        <v>3</v>
      </c>
      <c r="B9" s="4" t="s">
        <v>89</v>
      </c>
      <c r="C9" s="6" t="s">
        <v>106</v>
      </c>
      <c r="D9" s="4" t="s">
        <v>50</v>
      </c>
      <c r="E9" s="3">
        <v>9</v>
      </c>
      <c r="F9" s="3">
        <v>2</v>
      </c>
      <c r="G9" s="4" t="s">
        <v>38</v>
      </c>
      <c r="H9" s="2">
        <v>100</v>
      </c>
      <c r="I9" s="2">
        <v>0</v>
      </c>
      <c r="J9" s="7">
        <v>0</v>
      </c>
      <c r="K9" s="2">
        <v>100</v>
      </c>
      <c r="L9" s="2">
        <v>60</v>
      </c>
      <c r="M9" s="34">
        <f t="shared" si="0"/>
        <v>260</v>
      </c>
      <c r="N9" s="7" t="s">
        <v>395</v>
      </c>
    </row>
    <row r="10" spans="1:14" ht="43.2" x14ac:dyDescent="0.3">
      <c r="A10" s="21">
        <v>4</v>
      </c>
      <c r="B10" s="4" t="s">
        <v>93</v>
      </c>
      <c r="C10" s="6" t="s">
        <v>110</v>
      </c>
      <c r="D10" s="4" t="s">
        <v>47</v>
      </c>
      <c r="E10" s="3">
        <v>9</v>
      </c>
      <c r="F10" s="3">
        <v>1</v>
      </c>
      <c r="G10" s="4" t="s">
        <v>99</v>
      </c>
      <c r="H10" s="2">
        <v>100</v>
      </c>
      <c r="I10" s="2" t="s">
        <v>390</v>
      </c>
      <c r="J10" s="2">
        <v>0</v>
      </c>
      <c r="K10" s="2">
        <v>88</v>
      </c>
      <c r="L10" s="2">
        <v>50</v>
      </c>
      <c r="M10" s="34">
        <f t="shared" si="0"/>
        <v>238</v>
      </c>
      <c r="N10" s="7" t="s">
        <v>395</v>
      </c>
    </row>
    <row r="11" spans="1:14" ht="43.2" x14ac:dyDescent="0.3">
      <c r="A11" s="21">
        <v>5</v>
      </c>
      <c r="B11" s="4" t="s">
        <v>293</v>
      </c>
      <c r="C11" s="6" t="s">
        <v>315</v>
      </c>
      <c r="D11" s="4" t="s">
        <v>46</v>
      </c>
      <c r="E11" s="3">
        <v>9</v>
      </c>
      <c r="F11" s="3">
        <v>1</v>
      </c>
      <c r="G11" s="4" t="s">
        <v>40</v>
      </c>
      <c r="H11" s="2">
        <v>100</v>
      </c>
      <c r="I11" s="2">
        <v>0</v>
      </c>
      <c r="J11" s="2" t="s">
        <v>390</v>
      </c>
      <c r="K11" s="2">
        <v>36</v>
      </c>
      <c r="L11" s="2">
        <v>100</v>
      </c>
      <c r="M11" s="34">
        <f t="shared" si="0"/>
        <v>236</v>
      </c>
      <c r="N11" s="7" t="s">
        <v>395</v>
      </c>
    </row>
    <row r="12" spans="1:14" ht="28.8" x14ac:dyDescent="0.3">
      <c r="A12" s="21">
        <v>6</v>
      </c>
      <c r="B12" s="4" t="s">
        <v>277</v>
      </c>
      <c r="C12" s="6" t="s">
        <v>300</v>
      </c>
      <c r="D12" s="4" t="s">
        <v>50</v>
      </c>
      <c r="E12" s="3">
        <v>9</v>
      </c>
      <c r="F12" s="3">
        <v>3</v>
      </c>
      <c r="G12" s="4" t="s">
        <v>38</v>
      </c>
      <c r="H12" s="2">
        <v>90</v>
      </c>
      <c r="I12" s="2" t="s">
        <v>390</v>
      </c>
      <c r="J12" s="2" t="s">
        <v>390</v>
      </c>
      <c r="K12" s="2">
        <v>76</v>
      </c>
      <c r="L12" s="2">
        <v>70</v>
      </c>
      <c r="M12" s="34">
        <f t="shared" si="0"/>
        <v>236</v>
      </c>
      <c r="N12" s="7" t="s">
        <v>395</v>
      </c>
    </row>
    <row r="13" spans="1:14" ht="43.2" x14ac:dyDescent="0.3">
      <c r="A13" s="21">
        <v>7</v>
      </c>
      <c r="B13" s="4" t="s">
        <v>290</v>
      </c>
      <c r="C13" s="6" t="s">
        <v>297</v>
      </c>
      <c r="D13" s="4" t="s">
        <v>47</v>
      </c>
      <c r="E13" s="3">
        <v>9</v>
      </c>
      <c r="F13" s="3">
        <v>1</v>
      </c>
      <c r="G13" s="4" t="s">
        <v>55</v>
      </c>
      <c r="H13" s="2">
        <v>100</v>
      </c>
      <c r="I13" s="2">
        <v>0</v>
      </c>
      <c r="J13" s="2" t="s">
        <v>390</v>
      </c>
      <c r="K13" s="2">
        <v>72</v>
      </c>
      <c r="L13" s="2">
        <v>50</v>
      </c>
      <c r="M13" s="34">
        <f t="shared" si="0"/>
        <v>222</v>
      </c>
      <c r="N13" s="7" t="s">
        <v>396</v>
      </c>
    </row>
    <row r="14" spans="1:14" ht="28.8" x14ac:dyDescent="0.3">
      <c r="A14" s="21">
        <v>8</v>
      </c>
      <c r="B14" s="4" t="s">
        <v>287</v>
      </c>
      <c r="C14" s="6" t="s">
        <v>310</v>
      </c>
      <c r="D14" s="4" t="s">
        <v>50</v>
      </c>
      <c r="E14" s="3">
        <v>9</v>
      </c>
      <c r="F14" s="3">
        <v>1</v>
      </c>
      <c r="G14" s="4" t="s">
        <v>38</v>
      </c>
      <c r="H14" s="2">
        <v>100</v>
      </c>
      <c r="I14" s="2">
        <v>0</v>
      </c>
      <c r="J14" s="2">
        <v>0</v>
      </c>
      <c r="K14" s="2">
        <v>56</v>
      </c>
      <c r="L14" s="2">
        <v>60</v>
      </c>
      <c r="M14" s="34">
        <f t="shared" si="0"/>
        <v>216</v>
      </c>
      <c r="N14" s="7" t="s">
        <v>396</v>
      </c>
    </row>
    <row r="15" spans="1:14" ht="43.2" x14ac:dyDescent="0.3">
      <c r="A15" s="21">
        <v>9</v>
      </c>
      <c r="B15" s="4" t="s">
        <v>280</v>
      </c>
      <c r="C15" s="6" t="s">
        <v>303</v>
      </c>
      <c r="D15" s="4" t="s">
        <v>47</v>
      </c>
      <c r="E15" s="3">
        <v>9</v>
      </c>
      <c r="F15" s="3">
        <v>1</v>
      </c>
      <c r="G15" s="4" t="s">
        <v>86</v>
      </c>
      <c r="H15" s="2">
        <v>100</v>
      </c>
      <c r="I15" s="2">
        <v>0</v>
      </c>
      <c r="J15" s="2">
        <v>0</v>
      </c>
      <c r="K15" s="2">
        <v>36</v>
      </c>
      <c r="L15" s="2">
        <v>50</v>
      </c>
      <c r="M15" s="34">
        <f t="shared" si="0"/>
        <v>186</v>
      </c>
      <c r="N15" s="7" t="s">
        <v>396</v>
      </c>
    </row>
    <row r="16" spans="1:14" ht="43.2" x14ac:dyDescent="0.3">
      <c r="A16" s="21">
        <v>10</v>
      </c>
      <c r="B16" s="4" t="s">
        <v>285</v>
      </c>
      <c r="C16" s="6" t="s">
        <v>308</v>
      </c>
      <c r="D16" s="4" t="s">
        <v>47</v>
      </c>
      <c r="E16" s="3">
        <v>9</v>
      </c>
      <c r="F16" s="3">
        <v>1</v>
      </c>
      <c r="G16" s="4" t="s">
        <v>55</v>
      </c>
      <c r="H16" s="2">
        <v>50</v>
      </c>
      <c r="I16" s="2" t="s">
        <v>390</v>
      </c>
      <c r="J16" s="2" t="s">
        <v>390</v>
      </c>
      <c r="K16" s="2">
        <v>64</v>
      </c>
      <c r="L16" s="2">
        <v>50</v>
      </c>
      <c r="M16" s="34">
        <f t="shared" si="0"/>
        <v>164</v>
      </c>
      <c r="N16" s="7" t="s">
        <v>396</v>
      </c>
    </row>
    <row r="17" spans="1:14" ht="28.8" x14ac:dyDescent="0.3">
      <c r="A17" s="21">
        <v>11</v>
      </c>
      <c r="B17" s="4" t="s">
        <v>90</v>
      </c>
      <c r="C17" s="6" t="s">
        <v>107</v>
      </c>
      <c r="D17" s="4" t="s">
        <v>50</v>
      </c>
      <c r="E17" s="3">
        <v>9</v>
      </c>
      <c r="F17" s="3">
        <v>2</v>
      </c>
      <c r="G17" s="4" t="s">
        <v>29</v>
      </c>
      <c r="H17" s="2">
        <v>80</v>
      </c>
      <c r="I17" s="2">
        <v>0</v>
      </c>
      <c r="J17" s="2">
        <v>0</v>
      </c>
      <c r="K17" s="2">
        <v>0</v>
      </c>
      <c r="L17" s="2">
        <v>50</v>
      </c>
      <c r="M17" s="34">
        <f t="shared" si="0"/>
        <v>130</v>
      </c>
      <c r="N17" s="7" t="s">
        <v>396</v>
      </c>
    </row>
    <row r="18" spans="1:14" ht="28.8" x14ac:dyDescent="0.3">
      <c r="A18" s="21">
        <v>12</v>
      </c>
      <c r="B18" s="4" t="s">
        <v>294</v>
      </c>
      <c r="C18" s="6" t="s">
        <v>231</v>
      </c>
      <c r="D18" s="4" t="s">
        <v>50</v>
      </c>
      <c r="E18" s="3">
        <v>9</v>
      </c>
      <c r="F18" s="3">
        <v>1</v>
      </c>
      <c r="G18" s="4" t="s">
        <v>29</v>
      </c>
      <c r="H18" s="2">
        <v>100</v>
      </c>
      <c r="I18" s="2" t="s">
        <v>390</v>
      </c>
      <c r="J18" s="2">
        <v>0</v>
      </c>
      <c r="K18" s="2" t="s">
        <v>390</v>
      </c>
      <c r="L18" s="2">
        <v>20</v>
      </c>
      <c r="M18" s="34">
        <f t="shared" si="0"/>
        <v>120</v>
      </c>
      <c r="N18" s="7" t="s">
        <v>396</v>
      </c>
    </row>
    <row r="19" spans="1:14" ht="43.2" x14ac:dyDescent="0.3">
      <c r="A19" s="21">
        <v>13</v>
      </c>
      <c r="B19" s="4" t="s">
        <v>292</v>
      </c>
      <c r="C19" s="6" t="s">
        <v>314</v>
      </c>
      <c r="D19" s="4" t="s">
        <v>47</v>
      </c>
      <c r="E19" s="3">
        <v>9</v>
      </c>
      <c r="F19" s="3">
        <v>1</v>
      </c>
      <c r="G19" s="4" t="s">
        <v>86</v>
      </c>
      <c r="H19" s="2">
        <v>0</v>
      </c>
      <c r="I19" s="2" t="s">
        <v>390</v>
      </c>
      <c r="J19" s="2">
        <v>0</v>
      </c>
      <c r="K19" s="2">
        <v>68</v>
      </c>
      <c r="L19" s="2">
        <v>50</v>
      </c>
      <c r="M19" s="34">
        <f t="shared" si="0"/>
        <v>118</v>
      </c>
      <c r="N19" s="7" t="s">
        <v>396</v>
      </c>
    </row>
    <row r="20" spans="1:14" ht="28.8" x14ac:dyDescent="0.3">
      <c r="A20" s="21">
        <v>14</v>
      </c>
      <c r="B20" s="4" t="s">
        <v>14</v>
      </c>
      <c r="C20" s="6" t="s">
        <v>108</v>
      </c>
      <c r="D20" s="4" t="s">
        <v>50</v>
      </c>
      <c r="E20" s="3">
        <v>9</v>
      </c>
      <c r="F20" s="3">
        <v>3</v>
      </c>
      <c r="G20" s="4" t="s">
        <v>38</v>
      </c>
      <c r="H20" s="2">
        <v>100</v>
      </c>
      <c r="I20" s="2">
        <v>0</v>
      </c>
      <c r="J20" s="2">
        <v>10</v>
      </c>
      <c r="K20" s="2" t="s">
        <v>390</v>
      </c>
      <c r="L20" s="2" t="s">
        <v>390</v>
      </c>
      <c r="M20" s="34">
        <f t="shared" si="0"/>
        <v>110</v>
      </c>
      <c r="N20" s="7" t="s">
        <v>396</v>
      </c>
    </row>
    <row r="21" spans="1:14" ht="28.8" x14ac:dyDescent="0.3">
      <c r="A21" s="21">
        <v>15</v>
      </c>
      <c r="B21" s="4" t="s">
        <v>91</v>
      </c>
      <c r="C21" s="6" t="s">
        <v>299</v>
      </c>
      <c r="D21" s="4" t="s">
        <v>50</v>
      </c>
      <c r="E21" s="3">
        <v>9</v>
      </c>
      <c r="F21" s="3">
        <v>3</v>
      </c>
      <c r="G21" s="4" t="s">
        <v>29</v>
      </c>
      <c r="H21" s="2" t="s">
        <v>390</v>
      </c>
      <c r="I21" s="2" t="s">
        <v>390</v>
      </c>
      <c r="J21" s="2">
        <v>0</v>
      </c>
      <c r="K21" s="2">
        <v>20</v>
      </c>
      <c r="L21" s="2">
        <v>50</v>
      </c>
      <c r="M21" s="34">
        <f t="shared" si="0"/>
        <v>70</v>
      </c>
      <c r="N21" s="17"/>
    </row>
    <row r="22" spans="1:14" ht="28.8" x14ac:dyDescent="0.3">
      <c r="A22" s="21">
        <v>16</v>
      </c>
      <c r="B22" s="4" t="s">
        <v>276</v>
      </c>
      <c r="C22" s="6" t="s">
        <v>298</v>
      </c>
      <c r="D22" s="4" t="s">
        <v>84</v>
      </c>
      <c r="E22" s="3">
        <v>9</v>
      </c>
      <c r="F22" s="3">
        <v>3</v>
      </c>
      <c r="G22" s="4" t="s">
        <v>26</v>
      </c>
      <c r="H22" s="2">
        <v>0</v>
      </c>
      <c r="I22" s="2" t="s">
        <v>390</v>
      </c>
      <c r="J22" s="2">
        <v>0</v>
      </c>
      <c r="K22" s="2">
        <v>0</v>
      </c>
      <c r="L22" s="2">
        <v>20</v>
      </c>
      <c r="M22" s="34">
        <f t="shared" si="0"/>
        <v>20</v>
      </c>
      <c r="N22" s="17"/>
    </row>
    <row r="23" spans="1:14" ht="28.8" x14ac:dyDescent="0.3">
      <c r="A23" s="21">
        <v>17</v>
      </c>
      <c r="B23" s="4" t="s">
        <v>23</v>
      </c>
      <c r="C23" s="6" t="s">
        <v>111</v>
      </c>
      <c r="D23" s="4" t="s">
        <v>84</v>
      </c>
      <c r="E23" s="3">
        <v>9</v>
      </c>
      <c r="F23" s="3">
        <v>2</v>
      </c>
      <c r="G23" s="4" t="s">
        <v>26</v>
      </c>
      <c r="H23" s="2">
        <v>10</v>
      </c>
      <c r="I23" s="2" t="s">
        <v>390</v>
      </c>
      <c r="J23" s="2" t="s">
        <v>390</v>
      </c>
      <c r="K23" s="2" t="s">
        <v>390</v>
      </c>
      <c r="L23" s="2" t="s">
        <v>390</v>
      </c>
      <c r="M23" s="34">
        <f t="shared" si="0"/>
        <v>10</v>
      </c>
      <c r="N23" s="17"/>
    </row>
    <row r="24" spans="1:14" ht="28.8" x14ac:dyDescent="0.3">
      <c r="A24" s="21">
        <v>18</v>
      </c>
      <c r="B24" s="4" t="s">
        <v>275</v>
      </c>
      <c r="C24" s="6" t="s">
        <v>297</v>
      </c>
      <c r="D24" s="4" t="s">
        <v>50</v>
      </c>
      <c r="E24" s="3">
        <v>9</v>
      </c>
      <c r="F24" s="3">
        <v>3</v>
      </c>
      <c r="G24" s="4" t="s">
        <v>27</v>
      </c>
      <c r="H24" s="2" t="s">
        <v>390</v>
      </c>
      <c r="I24" s="2">
        <v>0</v>
      </c>
      <c r="J24" s="2" t="s">
        <v>390</v>
      </c>
      <c r="K24" s="2">
        <v>0</v>
      </c>
      <c r="L24" s="2">
        <v>10</v>
      </c>
      <c r="M24" s="34">
        <f t="shared" si="0"/>
        <v>10</v>
      </c>
      <c r="N24" s="17"/>
    </row>
    <row r="25" spans="1:14" ht="28.8" x14ac:dyDescent="0.3">
      <c r="A25" s="21">
        <v>19</v>
      </c>
      <c r="B25" s="4" t="s">
        <v>281</v>
      </c>
      <c r="C25" s="6" t="s">
        <v>304</v>
      </c>
      <c r="D25" s="4" t="s">
        <v>49</v>
      </c>
      <c r="E25" s="3">
        <v>9</v>
      </c>
      <c r="F25" s="3">
        <v>1</v>
      </c>
      <c r="G25" s="4" t="s">
        <v>57</v>
      </c>
      <c r="H25" s="2" t="s">
        <v>390</v>
      </c>
      <c r="I25" s="2" t="s">
        <v>390</v>
      </c>
      <c r="J25" s="2" t="s">
        <v>390</v>
      </c>
      <c r="K25" s="2" t="s">
        <v>390</v>
      </c>
      <c r="L25" s="2" t="s">
        <v>390</v>
      </c>
      <c r="M25" s="34">
        <f t="shared" si="0"/>
        <v>0</v>
      </c>
      <c r="N25" s="7"/>
    </row>
    <row r="26" spans="1:14" ht="28.8" x14ac:dyDescent="0.3">
      <c r="A26" s="21">
        <v>20</v>
      </c>
      <c r="B26" s="4" t="s">
        <v>283</v>
      </c>
      <c r="C26" s="6" t="s">
        <v>306</v>
      </c>
      <c r="D26" s="4" t="s">
        <v>83</v>
      </c>
      <c r="E26" s="3">
        <v>9</v>
      </c>
      <c r="F26" s="3">
        <v>1</v>
      </c>
      <c r="G26" s="4" t="s">
        <v>320</v>
      </c>
      <c r="H26" s="2" t="s">
        <v>390</v>
      </c>
      <c r="I26" s="2" t="s">
        <v>390</v>
      </c>
      <c r="J26" s="2" t="s">
        <v>390</v>
      </c>
      <c r="K26" s="2" t="s">
        <v>390</v>
      </c>
      <c r="L26" s="2" t="s">
        <v>390</v>
      </c>
      <c r="M26" s="34">
        <f t="shared" si="0"/>
        <v>0</v>
      </c>
      <c r="N26" s="7"/>
    </row>
    <row r="27" spans="1:14" ht="43.2" x14ac:dyDescent="0.3">
      <c r="A27" s="21">
        <v>21</v>
      </c>
      <c r="B27" s="4" t="s">
        <v>284</v>
      </c>
      <c r="C27" s="6" t="s">
        <v>307</v>
      </c>
      <c r="D27" s="4" t="s">
        <v>47</v>
      </c>
      <c r="E27" s="3">
        <v>9</v>
      </c>
      <c r="F27" s="3">
        <v>1</v>
      </c>
      <c r="G27" s="4" t="s">
        <v>86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34">
        <f t="shared" si="0"/>
        <v>0</v>
      </c>
      <c r="N27" s="7"/>
    </row>
    <row r="28" spans="1:14" ht="43.2" x14ac:dyDescent="0.3">
      <c r="A28" s="21">
        <v>22</v>
      </c>
      <c r="B28" s="4" t="s">
        <v>96</v>
      </c>
      <c r="C28" s="6" t="s">
        <v>114</v>
      </c>
      <c r="D28" s="4" t="s">
        <v>53</v>
      </c>
      <c r="E28" s="3">
        <v>9</v>
      </c>
      <c r="F28" s="3">
        <v>2</v>
      </c>
      <c r="G28" s="4" t="s">
        <v>319</v>
      </c>
      <c r="H28" s="2" t="s">
        <v>390</v>
      </c>
      <c r="I28" s="2" t="s">
        <v>390</v>
      </c>
      <c r="J28" s="2" t="s">
        <v>390</v>
      </c>
      <c r="K28" s="2" t="s">
        <v>390</v>
      </c>
      <c r="L28" s="2" t="s">
        <v>390</v>
      </c>
      <c r="M28" s="34">
        <f t="shared" si="0"/>
        <v>0</v>
      </c>
      <c r="N28" s="17"/>
    </row>
    <row r="29" spans="1:14" ht="28.8" x14ac:dyDescent="0.3">
      <c r="A29" s="21">
        <v>23</v>
      </c>
      <c r="B29" s="4" t="s">
        <v>286</v>
      </c>
      <c r="C29" s="6" t="s">
        <v>309</v>
      </c>
      <c r="D29" s="4" t="s">
        <v>178</v>
      </c>
      <c r="E29" s="3">
        <v>9</v>
      </c>
      <c r="F29" s="3">
        <v>1</v>
      </c>
      <c r="G29" s="4" t="s">
        <v>321</v>
      </c>
      <c r="H29" s="2"/>
      <c r="I29" s="2"/>
      <c r="J29" s="2"/>
      <c r="K29" s="2"/>
      <c r="L29" s="2"/>
      <c r="M29" s="34">
        <f t="shared" si="0"/>
        <v>0</v>
      </c>
      <c r="N29" s="7"/>
    </row>
    <row r="30" spans="1:14" ht="28.8" x14ac:dyDescent="0.3">
      <c r="A30" s="21">
        <v>24</v>
      </c>
      <c r="B30" s="4" t="s">
        <v>288</v>
      </c>
      <c r="C30" s="6" t="s">
        <v>311</v>
      </c>
      <c r="D30" s="4" t="s">
        <v>67</v>
      </c>
      <c r="E30" s="3">
        <v>9</v>
      </c>
      <c r="F30" s="3">
        <v>1</v>
      </c>
      <c r="G30" s="4" t="s">
        <v>322</v>
      </c>
      <c r="H30" s="2">
        <v>0</v>
      </c>
      <c r="I30" s="2" t="s">
        <v>390</v>
      </c>
      <c r="J30" s="2" t="s">
        <v>390</v>
      </c>
      <c r="K30" s="2" t="s">
        <v>390</v>
      </c>
      <c r="L30" s="2" t="s">
        <v>390</v>
      </c>
      <c r="M30" s="34">
        <f t="shared" si="0"/>
        <v>0</v>
      </c>
      <c r="N30" s="7"/>
    </row>
    <row r="31" spans="1:14" ht="28.8" x14ac:dyDescent="0.3">
      <c r="A31" s="21">
        <v>25</v>
      </c>
      <c r="B31" s="4" t="s">
        <v>279</v>
      </c>
      <c r="C31" s="6" t="s">
        <v>302</v>
      </c>
      <c r="D31" s="4" t="s">
        <v>82</v>
      </c>
      <c r="E31" s="3">
        <v>9</v>
      </c>
      <c r="F31" s="3">
        <v>2</v>
      </c>
      <c r="G31" s="4" t="s">
        <v>101</v>
      </c>
      <c r="H31" s="2" t="s">
        <v>390</v>
      </c>
      <c r="I31" s="2" t="s">
        <v>390</v>
      </c>
      <c r="J31" s="2" t="s">
        <v>390</v>
      </c>
      <c r="K31" s="2" t="s">
        <v>390</v>
      </c>
      <c r="L31" s="2" t="s">
        <v>390</v>
      </c>
      <c r="M31" s="34">
        <f t="shared" si="0"/>
        <v>0</v>
      </c>
      <c r="N31" s="17"/>
    </row>
    <row r="32" spans="1:14" ht="28.8" x14ac:dyDescent="0.3">
      <c r="A32" s="21">
        <v>26</v>
      </c>
      <c r="B32" s="4" t="s">
        <v>289</v>
      </c>
      <c r="C32" s="6" t="s">
        <v>312</v>
      </c>
      <c r="D32" s="4" t="s">
        <v>51</v>
      </c>
      <c r="E32" s="3">
        <v>9</v>
      </c>
      <c r="F32" s="3">
        <v>1</v>
      </c>
      <c r="G32" s="4" t="s">
        <v>323</v>
      </c>
      <c r="H32" s="2" t="s">
        <v>390</v>
      </c>
      <c r="I32" s="2" t="s">
        <v>390</v>
      </c>
      <c r="J32" s="2">
        <v>0</v>
      </c>
      <c r="K32" s="2">
        <v>0</v>
      </c>
      <c r="L32" s="2">
        <v>0</v>
      </c>
      <c r="M32" s="34">
        <f t="shared" si="0"/>
        <v>0</v>
      </c>
      <c r="N32" s="7"/>
    </row>
    <row r="33" spans="1:14" ht="43.2" x14ac:dyDescent="0.3">
      <c r="A33" s="21">
        <v>27</v>
      </c>
      <c r="B33" s="4" t="s">
        <v>291</v>
      </c>
      <c r="C33" s="6" t="s">
        <v>313</v>
      </c>
      <c r="D33" s="4" t="s">
        <v>53</v>
      </c>
      <c r="E33" s="3">
        <v>9</v>
      </c>
      <c r="F33" s="3">
        <v>1</v>
      </c>
      <c r="G33" s="4" t="s">
        <v>319</v>
      </c>
      <c r="H33" s="2">
        <v>0</v>
      </c>
      <c r="I33" s="2" t="s">
        <v>390</v>
      </c>
      <c r="J33" s="2" t="s">
        <v>390</v>
      </c>
      <c r="K33" s="2" t="s">
        <v>390</v>
      </c>
      <c r="L33" s="2" t="s">
        <v>390</v>
      </c>
      <c r="M33" s="34">
        <f t="shared" si="0"/>
        <v>0</v>
      </c>
      <c r="N33" s="7"/>
    </row>
    <row r="34" spans="1:14" ht="43.2" x14ac:dyDescent="0.3">
      <c r="A34" s="21">
        <v>28</v>
      </c>
      <c r="B34" s="4" t="s">
        <v>295</v>
      </c>
      <c r="C34" s="6" t="s">
        <v>316</v>
      </c>
      <c r="D34" s="4" t="s">
        <v>47</v>
      </c>
      <c r="E34" s="3">
        <v>9</v>
      </c>
      <c r="F34" s="3">
        <v>1</v>
      </c>
      <c r="G34" s="4" t="s">
        <v>266</v>
      </c>
      <c r="H34" s="2" t="s">
        <v>390</v>
      </c>
      <c r="I34" s="2" t="s">
        <v>390</v>
      </c>
      <c r="J34" s="2" t="s">
        <v>390</v>
      </c>
      <c r="K34" s="2" t="s">
        <v>390</v>
      </c>
      <c r="L34" s="2" t="s">
        <v>390</v>
      </c>
      <c r="M34" s="34">
        <f t="shared" si="0"/>
        <v>0</v>
      </c>
      <c r="N34" s="7"/>
    </row>
    <row r="35" spans="1:14" ht="28.8" x14ac:dyDescent="0.3">
      <c r="A35" s="21">
        <v>29</v>
      </c>
      <c r="B35" s="4" t="s">
        <v>296</v>
      </c>
      <c r="C35" s="6" t="s">
        <v>317</v>
      </c>
      <c r="D35" s="4" t="s">
        <v>49</v>
      </c>
      <c r="E35" s="3">
        <v>9</v>
      </c>
      <c r="F35" s="3">
        <v>1</v>
      </c>
      <c r="G35" s="4" t="s">
        <v>324</v>
      </c>
      <c r="H35" s="2" t="s">
        <v>390</v>
      </c>
      <c r="I35" s="2" t="s">
        <v>390</v>
      </c>
      <c r="J35" s="2" t="s">
        <v>390</v>
      </c>
      <c r="K35" s="2" t="s">
        <v>390</v>
      </c>
      <c r="L35" s="2" t="s">
        <v>390</v>
      </c>
      <c r="M35" s="34">
        <f t="shared" si="0"/>
        <v>0</v>
      </c>
      <c r="N35" s="7"/>
    </row>
    <row r="36" spans="1:14" ht="28.8" x14ac:dyDescent="0.3">
      <c r="A36" s="21">
        <v>30</v>
      </c>
      <c r="B36" s="4" t="s">
        <v>278</v>
      </c>
      <c r="C36" s="6" t="s">
        <v>301</v>
      </c>
      <c r="D36" s="4" t="s">
        <v>97</v>
      </c>
      <c r="E36" s="3">
        <v>9</v>
      </c>
      <c r="F36" s="3">
        <v>3</v>
      </c>
      <c r="G36" s="4" t="s">
        <v>318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34">
        <f t="shared" si="0"/>
        <v>0</v>
      </c>
      <c r="N36" s="17"/>
    </row>
    <row r="37" spans="1:14" x14ac:dyDescent="0.3">
      <c r="A37" s="11"/>
      <c r="B37" s="12"/>
      <c r="C37" s="13"/>
      <c r="D37" s="12"/>
      <c r="E37" s="14"/>
      <c r="F37" s="14"/>
      <c r="G37" s="12"/>
      <c r="H37" s="11"/>
      <c r="I37" s="11"/>
      <c r="J37" s="11"/>
      <c r="K37" s="11"/>
      <c r="L37" s="11"/>
      <c r="M37" s="16"/>
      <c r="N37" s="15"/>
    </row>
    <row r="39" spans="1:14" s="22" customFormat="1" ht="15.6" x14ac:dyDescent="0.3">
      <c r="A39" s="22" t="s">
        <v>12</v>
      </c>
      <c r="B39" s="24"/>
      <c r="C39" s="25"/>
      <c r="D39" s="24"/>
      <c r="E39" s="23"/>
      <c r="F39" s="23"/>
      <c r="G39" s="24"/>
      <c r="H39" s="23"/>
      <c r="I39" s="23"/>
      <c r="J39" s="23"/>
      <c r="K39" s="23"/>
      <c r="L39" s="23"/>
      <c r="M39" s="23"/>
      <c r="N39" s="23"/>
    </row>
    <row r="40" spans="1:14" s="22" customFormat="1" ht="15.6" x14ac:dyDescent="0.3">
      <c r="B40" s="26"/>
      <c r="C40" s="54" t="s">
        <v>28</v>
      </c>
      <c r="D40" s="55"/>
      <c r="E40" s="56" t="s">
        <v>42</v>
      </c>
      <c r="F40" s="56"/>
      <c r="G40" s="56"/>
      <c r="H40" s="56"/>
      <c r="I40" s="56"/>
      <c r="J40" s="56"/>
      <c r="K40" s="56"/>
      <c r="L40" s="56"/>
      <c r="M40" s="56"/>
      <c r="N40" s="56"/>
    </row>
    <row r="41" spans="1:14" s="22" customFormat="1" ht="15.6" x14ac:dyDescent="0.3">
      <c r="B41" s="28"/>
      <c r="C41" s="2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s="22" customFormat="1" ht="15.6" x14ac:dyDescent="0.3">
      <c r="A42" s="22" t="s">
        <v>45</v>
      </c>
      <c r="B42" s="24"/>
      <c r="C42" s="25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s="22" customFormat="1" ht="15.6" x14ac:dyDescent="0.3">
      <c r="B43" s="26"/>
      <c r="C43" s="54" t="s">
        <v>36</v>
      </c>
      <c r="D43" s="55"/>
      <c r="E43" s="58" t="s">
        <v>43</v>
      </c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3">
      <c r="E44" s="11"/>
      <c r="F44" s="11"/>
      <c r="G44" s="37"/>
      <c r="H44" s="11"/>
      <c r="I44" s="11"/>
      <c r="J44" s="11"/>
      <c r="K44" s="11"/>
      <c r="L44" s="11"/>
      <c r="M44" s="11"/>
      <c r="N44" s="11"/>
    </row>
  </sheetData>
  <sortState ref="A7:O36">
    <sortCondition descending="1" ref="M7:M36"/>
  </sortState>
  <mergeCells count="20">
    <mergeCell ref="C40:D40"/>
    <mergeCell ref="E40:N40"/>
    <mergeCell ref="E41:N41"/>
    <mergeCell ref="E42:N42"/>
    <mergeCell ref="C43:D43"/>
    <mergeCell ref="E43:N43"/>
    <mergeCell ref="M5:M6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K5"/>
  </mergeCells>
  <pageMargins left="0.39370078740157483" right="0.39370078740157483" top="0.39370078740157483" bottom="0.39370078740157483" header="0.31496062992125984" footer="0.31496062992125984"/>
  <pageSetup paperSize="9" scale="9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85" zoomScaleNormal="85" workbookViewId="0">
      <pane ySplit="6" topLeftCell="A54" activePane="bottomLeft" state="frozen"/>
      <selection pane="bottomLeft" activeCell="D64" sqref="D64"/>
    </sheetView>
  </sheetViews>
  <sheetFormatPr defaultColWidth="9.109375" defaultRowHeight="27" customHeight="1" x14ac:dyDescent="0.3"/>
  <cols>
    <col min="1" max="1" width="5" customWidth="1"/>
    <col min="2" max="2" width="22.44140625" style="30" customWidth="1"/>
    <col min="3" max="3" width="10.88671875" style="8" customWidth="1"/>
    <col min="4" max="4" width="33.5546875" style="30" customWidth="1"/>
    <col min="5" max="6" width="4.44140625" style="5" customWidth="1"/>
    <col min="7" max="7" width="29.33203125" style="1" customWidth="1"/>
    <col min="8" max="12" width="5.44140625" style="5" customWidth="1"/>
    <col min="13" max="13" width="10.33203125" style="5" bestFit="1" customWidth="1"/>
    <col min="14" max="14" width="9.109375" style="39" customWidth="1"/>
    <col min="15" max="15" width="9.109375" customWidth="1"/>
  </cols>
  <sheetData>
    <row r="1" spans="1:14" ht="27" customHeight="1" x14ac:dyDescent="0.3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7" customHeight="1" x14ac:dyDescent="0.3">
      <c r="A2" s="46" t="s">
        <v>198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7" customHeight="1" x14ac:dyDescent="0.3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" customHeight="1" x14ac:dyDescent="0.3">
      <c r="A4" s="48" t="s">
        <v>199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27" customHeight="1" x14ac:dyDescent="0.3">
      <c r="A5" s="49" t="s">
        <v>6</v>
      </c>
      <c r="B5" s="60" t="s">
        <v>1</v>
      </c>
      <c r="C5" s="51" t="s">
        <v>2</v>
      </c>
      <c r="D5" s="60" t="s">
        <v>3</v>
      </c>
      <c r="E5" s="49" t="s">
        <v>0</v>
      </c>
      <c r="F5" s="49" t="s">
        <v>4</v>
      </c>
      <c r="G5" s="49" t="s">
        <v>5</v>
      </c>
      <c r="H5" s="52" t="s">
        <v>7</v>
      </c>
      <c r="I5" s="53"/>
      <c r="J5" s="53"/>
      <c r="K5" s="53"/>
      <c r="L5" s="20"/>
      <c r="M5" s="44" t="s">
        <v>8</v>
      </c>
      <c r="N5" s="61" t="s">
        <v>44</v>
      </c>
    </row>
    <row r="6" spans="1:14" ht="27" customHeight="1" x14ac:dyDescent="0.3">
      <c r="A6" s="49"/>
      <c r="B6" s="60"/>
      <c r="C6" s="51"/>
      <c r="D6" s="60"/>
      <c r="E6" s="49"/>
      <c r="F6" s="49"/>
      <c r="G6" s="49"/>
      <c r="H6" s="19" t="s">
        <v>151</v>
      </c>
      <c r="I6" s="9" t="s">
        <v>190</v>
      </c>
      <c r="J6" s="9" t="s">
        <v>191</v>
      </c>
      <c r="K6" s="9" t="s">
        <v>192</v>
      </c>
      <c r="L6" s="9" t="s">
        <v>193</v>
      </c>
      <c r="M6" s="44"/>
      <c r="N6" s="62"/>
    </row>
    <row r="7" spans="1:14" ht="27" customHeight="1" x14ac:dyDescent="0.3">
      <c r="A7" s="21">
        <v>1</v>
      </c>
      <c r="B7" s="29" t="s">
        <v>15</v>
      </c>
      <c r="C7" s="6" t="s">
        <v>115</v>
      </c>
      <c r="D7" s="29" t="s">
        <v>47</v>
      </c>
      <c r="E7" s="3">
        <v>10</v>
      </c>
      <c r="F7" s="3">
        <v>1</v>
      </c>
      <c r="G7" s="4" t="s">
        <v>266</v>
      </c>
      <c r="H7" s="2">
        <v>100</v>
      </c>
      <c r="I7" s="2">
        <v>100</v>
      </c>
      <c r="J7" s="2">
        <v>90</v>
      </c>
      <c r="K7" s="2">
        <v>100</v>
      </c>
      <c r="L7" s="2">
        <v>100</v>
      </c>
      <c r="M7" s="34">
        <f t="shared" ref="M7:M38" si="0">SUM(H7:L7)</f>
        <v>490</v>
      </c>
      <c r="N7" s="38" t="s">
        <v>394</v>
      </c>
    </row>
    <row r="8" spans="1:14" ht="27" customHeight="1" x14ac:dyDescent="0.3">
      <c r="A8" s="21">
        <v>2</v>
      </c>
      <c r="B8" s="29" t="s">
        <v>224</v>
      </c>
      <c r="C8" s="6" t="s">
        <v>132</v>
      </c>
      <c r="D8" s="29" t="s">
        <v>46</v>
      </c>
      <c r="E8" s="3">
        <v>10</v>
      </c>
      <c r="F8" s="3">
        <v>1</v>
      </c>
      <c r="G8" s="4" t="s">
        <v>69</v>
      </c>
      <c r="H8" s="2">
        <v>100</v>
      </c>
      <c r="I8" s="2">
        <v>100</v>
      </c>
      <c r="J8" s="2">
        <v>90</v>
      </c>
      <c r="K8" s="2">
        <v>88</v>
      </c>
      <c r="L8" s="2">
        <v>100</v>
      </c>
      <c r="M8" s="34">
        <f t="shared" si="0"/>
        <v>478</v>
      </c>
      <c r="N8" s="38" t="s">
        <v>394</v>
      </c>
    </row>
    <row r="9" spans="1:14" ht="27" customHeight="1" x14ac:dyDescent="0.3">
      <c r="A9" s="21">
        <v>3</v>
      </c>
      <c r="B9" s="29" t="s">
        <v>17</v>
      </c>
      <c r="C9" s="6" t="s">
        <v>134</v>
      </c>
      <c r="D9" s="29" t="s">
        <v>46</v>
      </c>
      <c r="E9" s="3">
        <v>10</v>
      </c>
      <c r="F9" s="3">
        <v>2</v>
      </c>
      <c r="G9" s="4" t="s">
        <v>69</v>
      </c>
      <c r="H9" s="2">
        <v>100</v>
      </c>
      <c r="I9" s="2">
        <v>100</v>
      </c>
      <c r="J9" s="2" t="s">
        <v>390</v>
      </c>
      <c r="K9" s="2">
        <v>100</v>
      </c>
      <c r="L9" s="2">
        <v>100</v>
      </c>
      <c r="M9" s="34">
        <f t="shared" si="0"/>
        <v>400</v>
      </c>
      <c r="N9" s="38" t="s">
        <v>394</v>
      </c>
    </row>
    <row r="10" spans="1:14" ht="27" customHeight="1" x14ac:dyDescent="0.3">
      <c r="A10" s="21">
        <v>4</v>
      </c>
      <c r="B10" s="29" t="s">
        <v>18</v>
      </c>
      <c r="C10" s="6" t="s">
        <v>128</v>
      </c>
      <c r="D10" s="29" t="s">
        <v>47</v>
      </c>
      <c r="E10" s="3">
        <v>10</v>
      </c>
      <c r="F10" s="3">
        <v>1</v>
      </c>
      <c r="G10" s="4" t="s">
        <v>56</v>
      </c>
      <c r="H10" s="2">
        <v>100</v>
      </c>
      <c r="I10" s="2">
        <v>100</v>
      </c>
      <c r="J10" s="2">
        <v>0</v>
      </c>
      <c r="K10" s="2">
        <v>76</v>
      </c>
      <c r="L10" s="2">
        <v>70</v>
      </c>
      <c r="M10" s="34">
        <f t="shared" si="0"/>
        <v>346</v>
      </c>
      <c r="N10" s="38" t="s">
        <v>394</v>
      </c>
    </row>
    <row r="11" spans="1:14" ht="27" customHeight="1" x14ac:dyDescent="0.3">
      <c r="A11" s="21">
        <v>5</v>
      </c>
      <c r="B11" s="29" t="s">
        <v>24</v>
      </c>
      <c r="C11" s="6" t="s">
        <v>129</v>
      </c>
      <c r="D11" s="29" t="s">
        <v>46</v>
      </c>
      <c r="E11" s="3">
        <v>10</v>
      </c>
      <c r="F11" s="3">
        <v>3</v>
      </c>
      <c r="G11" s="4" t="s">
        <v>69</v>
      </c>
      <c r="H11" s="2">
        <v>100</v>
      </c>
      <c r="I11" s="2">
        <v>0</v>
      </c>
      <c r="J11" s="2">
        <v>0</v>
      </c>
      <c r="K11" s="2">
        <v>76</v>
      </c>
      <c r="L11" s="2">
        <v>100</v>
      </c>
      <c r="M11" s="34">
        <f t="shared" si="0"/>
        <v>276</v>
      </c>
      <c r="N11" s="7" t="s">
        <v>395</v>
      </c>
    </row>
    <row r="12" spans="1:14" ht="27" customHeight="1" x14ac:dyDescent="0.3">
      <c r="A12" s="21">
        <v>6</v>
      </c>
      <c r="B12" s="29" t="s">
        <v>81</v>
      </c>
      <c r="C12" s="6" t="s">
        <v>135</v>
      </c>
      <c r="D12" s="29" t="s">
        <v>47</v>
      </c>
      <c r="E12" s="3">
        <v>10</v>
      </c>
      <c r="F12" s="3">
        <v>1</v>
      </c>
      <c r="G12" s="4" t="s">
        <v>266</v>
      </c>
      <c r="H12" s="2">
        <v>100</v>
      </c>
      <c r="I12" s="2">
        <v>0</v>
      </c>
      <c r="J12" s="2" t="s">
        <v>390</v>
      </c>
      <c r="K12" s="2">
        <v>76</v>
      </c>
      <c r="L12" s="2">
        <v>100</v>
      </c>
      <c r="M12" s="34">
        <f t="shared" si="0"/>
        <v>276</v>
      </c>
      <c r="N12" s="7" t="s">
        <v>395</v>
      </c>
    </row>
    <row r="13" spans="1:14" ht="27" customHeight="1" x14ac:dyDescent="0.3">
      <c r="A13" s="21">
        <v>7</v>
      </c>
      <c r="B13" s="29" t="s">
        <v>73</v>
      </c>
      <c r="C13" s="6" t="s">
        <v>116</v>
      </c>
      <c r="D13" s="29" t="s">
        <v>50</v>
      </c>
      <c r="E13" s="3">
        <v>10</v>
      </c>
      <c r="F13" s="3">
        <v>3</v>
      </c>
      <c r="G13" s="4" t="s">
        <v>261</v>
      </c>
      <c r="H13" s="2">
        <v>100</v>
      </c>
      <c r="I13" s="2">
        <v>0</v>
      </c>
      <c r="J13" s="2">
        <v>0</v>
      </c>
      <c r="K13" s="2">
        <v>100</v>
      </c>
      <c r="L13" s="2">
        <v>70</v>
      </c>
      <c r="M13" s="34">
        <f t="shared" si="0"/>
        <v>270</v>
      </c>
      <c r="N13" s="7" t="s">
        <v>395</v>
      </c>
    </row>
    <row r="14" spans="1:14" ht="27" customHeight="1" x14ac:dyDescent="0.3">
      <c r="A14" s="21">
        <v>8</v>
      </c>
      <c r="B14" s="29" t="s">
        <v>22</v>
      </c>
      <c r="C14" s="6" t="s">
        <v>120</v>
      </c>
      <c r="D14" s="29" t="s">
        <v>46</v>
      </c>
      <c r="E14" s="3">
        <v>10</v>
      </c>
      <c r="F14" s="3">
        <v>2</v>
      </c>
      <c r="G14" s="4" t="s">
        <v>40</v>
      </c>
      <c r="H14" s="2">
        <v>100</v>
      </c>
      <c r="I14" s="2">
        <v>0</v>
      </c>
      <c r="J14" s="2">
        <v>10</v>
      </c>
      <c r="K14" s="2">
        <v>52</v>
      </c>
      <c r="L14" s="2">
        <v>100</v>
      </c>
      <c r="M14" s="34">
        <f t="shared" si="0"/>
        <v>262</v>
      </c>
      <c r="N14" s="7" t="s">
        <v>395</v>
      </c>
    </row>
    <row r="15" spans="1:14" ht="27" customHeight="1" x14ac:dyDescent="0.3">
      <c r="A15" s="21">
        <v>9</v>
      </c>
      <c r="B15" s="29" t="s">
        <v>203</v>
      </c>
      <c r="C15" s="6" t="s">
        <v>233</v>
      </c>
      <c r="D15" s="29" t="s">
        <v>46</v>
      </c>
      <c r="E15" s="3">
        <v>10</v>
      </c>
      <c r="F15" s="3">
        <v>3</v>
      </c>
      <c r="G15" s="4" t="s">
        <v>40</v>
      </c>
      <c r="H15" s="2">
        <v>80</v>
      </c>
      <c r="I15" s="2">
        <v>0</v>
      </c>
      <c r="J15" s="2">
        <v>35</v>
      </c>
      <c r="K15" s="2">
        <v>76</v>
      </c>
      <c r="L15" s="2">
        <v>70</v>
      </c>
      <c r="M15" s="34">
        <f t="shared" si="0"/>
        <v>261</v>
      </c>
      <c r="N15" s="7" t="s">
        <v>395</v>
      </c>
    </row>
    <row r="16" spans="1:14" ht="27" customHeight="1" x14ac:dyDescent="0.3">
      <c r="A16" s="21">
        <v>10</v>
      </c>
      <c r="B16" s="29" t="s">
        <v>76</v>
      </c>
      <c r="C16" s="6" t="s">
        <v>119</v>
      </c>
      <c r="D16" s="29" t="s">
        <v>50</v>
      </c>
      <c r="E16" s="3">
        <v>10</v>
      </c>
      <c r="F16" s="3">
        <v>2</v>
      </c>
      <c r="G16" s="4" t="s">
        <v>70</v>
      </c>
      <c r="H16" s="2">
        <v>100</v>
      </c>
      <c r="I16" s="2">
        <v>4</v>
      </c>
      <c r="J16" s="2">
        <v>0</v>
      </c>
      <c r="K16" s="2">
        <v>76</v>
      </c>
      <c r="L16" s="2">
        <v>70</v>
      </c>
      <c r="M16" s="34">
        <f t="shared" si="0"/>
        <v>250</v>
      </c>
      <c r="N16" s="7" t="s">
        <v>395</v>
      </c>
    </row>
    <row r="17" spans="1:14" ht="27" customHeight="1" x14ac:dyDescent="0.3">
      <c r="A17" s="21">
        <v>11</v>
      </c>
      <c r="B17" s="29" t="s">
        <v>74</v>
      </c>
      <c r="C17" s="6" t="s">
        <v>117</v>
      </c>
      <c r="D17" s="29" t="s">
        <v>47</v>
      </c>
      <c r="E17" s="3">
        <v>10</v>
      </c>
      <c r="F17" s="3">
        <v>1</v>
      </c>
      <c r="G17" s="4" t="s">
        <v>55</v>
      </c>
      <c r="H17" s="2">
        <v>100</v>
      </c>
      <c r="I17" s="2">
        <v>0</v>
      </c>
      <c r="J17" s="2">
        <v>0</v>
      </c>
      <c r="K17" s="2">
        <v>76</v>
      </c>
      <c r="L17" s="2">
        <v>70</v>
      </c>
      <c r="M17" s="34">
        <f t="shared" si="0"/>
        <v>246</v>
      </c>
      <c r="N17" s="7" t="s">
        <v>395</v>
      </c>
    </row>
    <row r="18" spans="1:14" ht="27" customHeight="1" x14ac:dyDescent="0.3">
      <c r="A18" s="21">
        <v>12</v>
      </c>
      <c r="B18" s="29" t="s">
        <v>21</v>
      </c>
      <c r="C18" s="6" t="s">
        <v>130</v>
      </c>
      <c r="D18" s="29" t="s">
        <v>82</v>
      </c>
      <c r="E18" s="3">
        <v>10</v>
      </c>
      <c r="F18" s="3">
        <v>1</v>
      </c>
      <c r="G18" s="4" t="s">
        <v>393</v>
      </c>
      <c r="H18" s="2">
        <v>100</v>
      </c>
      <c r="I18" s="2">
        <v>8</v>
      </c>
      <c r="J18" s="2" t="s">
        <v>390</v>
      </c>
      <c r="K18" s="2">
        <v>76</v>
      </c>
      <c r="L18" s="2">
        <v>60</v>
      </c>
      <c r="M18" s="34">
        <f t="shared" si="0"/>
        <v>244</v>
      </c>
      <c r="N18" s="7" t="s">
        <v>395</v>
      </c>
    </row>
    <row r="19" spans="1:14" ht="27" customHeight="1" x14ac:dyDescent="0.3">
      <c r="A19" s="21">
        <v>13</v>
      </c>
      <c r="B19" s="29" t="s">
        <v>391</v>
      </c>
      <c r="C19" s="6">
        <v>39713</v>
      </c>
      <c r="D19" s="29" t="s">
        <v>50</v>
      </c>
      <c r="E19" s="3">
        <v>10</v>
      </c>
      <c r="F19" s="3">
        <v>2</v>
      </c>
      <c r="G19" s="4" t="s">
        <v>261</v>
      </c>
      <c r="H19" s="2">
        <v>100</v>
      </c>
      <c r="I19" s="2">
        <v>0</v>
      </c>
      <c r="J19" s="2">
        <v>0</v>
      </c>
      <c r="K19" s="2">
        <v>72</v>
      </c>
      <c r="L19" s="2">
        <v>70</v>
      </c>
      <c r="M19" s="34">
        <f t="shared" si="0"/>
        <v>242</v>
      </c>
      <c r="N19" s="7" t="s">
        <v>395</v>
      </c>
    </row>
    <row r="20" spans="1:14" ht="27" customHeight="1" x14ac:dyDescent="0.3">
      <c r="A20" s="21">
        <v>14</v>
      </c>
      <c r="B20" s="29" t="s">
        <v>227</v>
      </c>
      <c r="C20" s="6" t="s">
        <v>128</v>
      </c>
      <c r="D20" s="29" t="s">
        <v>47</v>
      </c>
      <c r="E20" s="3">
        <v>10</v>
      </c>
      <c r="F20" s="3">
        <v>1</v>
      </c>
      <c r="G20" s="4" t="s">
        <v>55</v>
      </c>
      <c r="H20" s="2">
        <v>100</v>
      </c>
      <c r="I20" s="2">
        <v>0</v>
      </c>
      <c r="J20" s="2">
        <v>0</v>
      </c>
      <c r="K20" s="2">
        <v>72</v>
      </c>
      <c r="L20" s="2">
        <v>70</v>
      </c>
      <c r="M20" s="34">
        <f t="shared" si="0"/>
        <v>242</v>
      </c>
      <c r="N20" s="7" t="s">
        <v>395</v>
      </c>
    </row>
    <row r="21" spans="1:14" ht="27" customHeight="1" x14ac:dyDescent="0.3">
      <c r="A21" s="21">
        <v>15</v>
      </c>
      <c r="B21" s="29" t="s">
        <v>80</v>
      </c>
      <c r="C21" s="6" t="s">
        <v>131</v>
      </c>
      <c r="D21" s="29" t="s">
        <v>50</v>
      </c>
      <c r="E21" s="3">
        <v>10</v>
      </c>
      <c r="F21" s="3">
        <v>2</v>
      </c>
      <c r="G21" s="4" t="s">
        <v>261</v>
      </c>
      <c r="H21" s="2">
        <v>40</v>
      </c>
      <c r="I21" s="2">
        <v>0</v>
      </c>
      <c r="J21" s="2">
        <v>0</v>
      </c>
      <c r="K21" s="2">
        <v>100</v>
      </c>
      <c r="L21" s="2">
        <v>100</v>
      </c>
      <c r="M21" s="34">
        <f t="shared" si="0"/>
        <v>240</v>
      </c>
      <c r="N21" s="7" t="s">
        <v>395</v>
      </c>
    </row>
    <row r="22" spans="1:14" ht="27" customHeight="1" x14ac:dyDescent="0.3">
      <c r="A22" s="21">
        <v>16</v>
      </c>
      <c r="B22" s="29" t="s">
        <v>19</v>
      </c>
      <c r="C22" s="6" t="s">
        <v>126</v>
      </c>
      <c r="D22" s="29" t="s">
        <v>50</v>
      </c>
      <c r="E22" s="3">
        <v>10</v>
      </c>
      <c r="F22" s="3">
        <v>1</v>
      </c>
      <c r="G22" s="4" t="s">
        <v>261</v>
      </c>
      <c r="H22" s="2">
        <v>100</v>
      </c>
      <c r="I22" s="2">
        <v>44</v>
      </c>
      <c r="J22" s="2" t="s">
        <v>390</v>
      </c>
      <c r="K22" s="2">
        <v>84</v>
      </c>
      <c r="L22" s="2" t="s">
        <v>390</v>
      </c>
      <c r="M22" s="34">
        <f t="shared" si="0"/>
        <v>228</v>
      </c>
      <c r="N22" s="38" t="s">
        <v>396</v>
      </c>
    </row>
    <row r="23" spans="1:14" ht="27" customHeight="1" x14ac:dyDescent="0.3">
      <c r="A23" s="21">
        <v>17</v>
      </c>
      <c r="B23" s="29" t="s">
        <v>220</v>
      </c>
      <c r="C23" s="6" t="s">
        <v>250</v>
      </c>
      <c r="D23" s="29" t="s">
        <v>47</v>
      </c>
      <c r="E23" s="3">
        <v>10</v>
      </c>
      <c r="F23" s="3">
        <v>1</v>
      </c>
      <c r="G23" s="4" t="s">
        <v>56</v>
      </c>
      <c r="H23" s="2">
        <v>100</v>
      </c>
      <c r="I23" s="2">
        <v>0</v>
      </c>
      <c r="J23" s="2">
        <v>0</v>
      </c>
      <c r="K23" s="2">
        <v>88</v>
      </c>
      <c r="L23" s="2">
        <v>40</v>
      </c>
      <c r="M23" s="34">
        <f t="shared" si="0"/>
        <v>228</v>
      </c>
      <c r="N23" s="38" t="s">
        <v>396</v>
      </c>
    </row>
    <row r="24" spans="1:14" ht="27" customHeight="1" x14ac:dyDescent="0.3">
      <c r="A24" s="21">
        <v>18</v>
      </c>
      <c r="B24" s="29" t="s">
        <v>211</v>
      </c>
      <c r="C24" s="6" t="s">
        <v>241</v>
      </c>
      <c r="D24" s="29" t="s">
        <v>47</v>
      </c>
      <c r="E24" s="3">
        <v>10</v>
      </c>
      <c r="F24" s="3">
        <v>1</v>
      </c>
      <c r="G24" s="4" t="s">
        <v>86</v>
      </c>
      <c r="H24" s="2">
        <v>100</v>
      </c>
      <c r="I24" s="2">
        <v>0</v>
      </c>
      <c r="J24" s="2">
        <v>0</v>
      </c>
      <c r="K24" s="2">
        <v>56</v>
      </c>
      <c r="L24" s="2">
        <v>70</v>
      </c>
      <c r="M24" s="34">
        <f t="shared" si="0"/>
        <v>226</v>
      </c>
      <c r="N24" s="38" t="s">
        <v>396</v>
      </c>
    </row>
    <row r="25" spans="1:14" ht="27" customHeight="1" x14ac:dyDescent="0.3">
      <c r="A25" s="21">
        <v>19</v>
      </c>
      <c r="B25" s="29" t="s">
        <v>77</v>
      </c>
      <c r="C25" s="6" t="s">
        <v>121</v>
      </c>
      <c r="D25" s="29" t="s">
        <v>50</v>
      </c>
      <c r="E25" s="3">
        <v>10</v>
      </c>
      <c r="F25" s="3">
        <v>1</v>
      </c>
      <c r="G25" s="4" t="s">
        <v>70</v>
      </c>
      <c r="H25" s="2">
        <v>90</v>
      </c>
      <c r="I25" s="2">
        <v>0</v>
      </c>
      <c r="J25" s="2">
        <v>0</v>
      </c>
      <c r="K25" s="2">
        <v>76</v>
      </c>
      <c r="L25" s="2">
        <v>60</v>
      </c>
      <c r="M25" s="34">
        <f t="shared" si="0"/>
        <v>226</v>
      </c>
      <c r="N25" s="38" t="s">
        <v>396</v>
      </c>
    </row>
    <row r="26" spans="1:14" ht="27" customHeight="1" x14ac:dyDescent="0.3">
      <c r="A26" s="21">
        <v>20</v>
      </c>
      <c r="B26" s="29" t="s">
        <v>201</v>
      </c>
      <c r="C26" s="6" t="s">
        <v>123</v>
      </c>
      <c r="D26" s="29" t="s">
        <v>46</v>
      </c>
      <c r="E26" s="3">
        <v>10</v>
      </c>
      <c r="F26" s="3">
        <v>3</v>
      </c>
      <c r="G26" s="4" t="s">
        <v>69</v>
      </c>
      <c r="H26" s="2">
        <v>100</v>
      </c>
      <c r="I26" s="2">
        <v>0</v>
      </c>
      <c r="J26" s="2">
        <v>0</v>
      </c>
      <c r="K26" s="2">
        <v>64</v>
      </c>
      <c r="L26" s="2">
        <v>60</v>
      </c>
      <c r="M26" s="34">
        <f t="shared" si="0"/>
        <v>224</v>
      </c>
      <c r="N26" s="38" t="s">
        <v>396</v>
      </c>
    </row>
    <row r="27" spans="1:14" ht="27" customHeight="1" x14ac:dyDescent="0.3">
      <c r="A27" s="21">
        <v>21</v>
      </c>
      <c r="B27" s="29" t="s">
        <v>274</v>
      </c>
      <c r="C27" s="6" t="s">
        <v>231</v>
      </c>
      <c r="D27" s="29" t="s">
        <v>50</v>
      </c>
      <c r="E27" s="3">
        <v>10</v>
      </c>
      <c r="F27" s="3">
        <v>3</v>
      </c>
      <c r="G27" s="4" t="s">
        <v>261</v>
      </c>
      <c r="H27" s="2">
        <v>100</v>
      </c>
      <c r="I27" s="2" t="s">
        <v>390</v>
      </c>
      <c r="J27" s="2" t="s">
        <v>390</v>
      </c>
      <c r="K27" s="2">
        <v>72</v>
      </c>
      <c r="L27" s="2">
        <v>50</v>
      </c>
      <c r="M27" s="34">
        <f t="shared" si="0"/>
        <v>222</v>
      </c>
      <c r="N27" s="38" t="s">
        <v>396</v>
      </c>
    </row>
    <row r="28" spans="1:14" ht="27" customHeight="1" x14ac:dyDescent="0.3">
      <c r="A28" s="21">
        <v>22</v>
      </c>
      <c r="B28" s="29" t="s">
        <v>205</v>
      </c>
      <c r="C28" s="6" t="s">
        <v>133</v>
      </c>
      <c r="D28" s="29" t="s">
        <v>50</v>
      </c>
      <c r="E28" s="3">
        <v>10</v>
      </c>
      <c r="F28" s="3">
        <v>3</v>
      </c>
      <c r="G28" s="4" t="s">
        <v>261</v>
      </c>
      <c r="H28" s="2">
        <v>100</v>
      </c>
      <c r="I28" s="2">
        <v>0</v>
      </c>
      <c r="J28" s="2">
        <v>0</v>
      </c>
      <c r="K28" s="2">
        <v>76</v>
      </c>
      <c r="L28" s="2">
        <v>40</v>
      </c>
      <c r="M28" s="34">
        <f t="shared" si="0"/>
        <v>216</v>
      </c>
      <c r="N28" s="38" t="s">
        <v>396</v>
      </c>
    </row>
    <row r="29" spans="1:14" ht="27" customHeight="1" x14ac:dyDescent="0.3">
      <c r="A29" s="21">
        <v>23</v>
      </c>
      <c r="B29" s="29" t="s">
        <v>78</v>
      </c>
      <c r="C29" s="6" t="s">
        <v>122</v>
      </c>
      <c r="D29" s="29" t="s">
        <v>47</v>
      </c>
      <c r="E29" s="3">
        <v>10</v>
      </c>
      <c r="F29" s="3">
        <v>1</v>
      </c>
      <c r="G29" s="4" t="s">
        <v>56</v>
      </c>
      <c r="H29" s="2">
        <v>100</v>
      </c>
      <c r="I29" s="2" t="s">
        <v>390</v>
      </c>
      <c r="J29" s="2">
        <v>0</v>
      </c>
      <c r="K29" s="2">
        <v>64</v>
      </c>
      <c r="L29" s="2">
        <v>50</v>
      </c>
      <c r="M29" s="34">
        <f t="shared" si="0"/>
        <v>214</v>
      </c>
      <c r="N29" s="38" t="s">
        <v>396</v>
      </c>
    </row>
    <row r="30" spans="1:14" ht="27" customHeight="1" x14ac:dyDescent="0.3">
      <c r="A30" s="21">
        <v>24</v>
      </c>
      <c r="B30" s="29" t="s">
        <v>214</v>
      </c>
      <c r="C30" s="6" t="s">
        <v>244</v>
      </c>
      <c r="D30" s="29" t="s">
        <v>258</v>
      </c>
      <c r="E30" s="3">
        <v>10</v>
      </c>
      <c r="F30" s="3">
        <v>1</v>
      </c>
      <c r="G30" s="4" t="s">
        <v>269</v>
      </c>
      <c r="H30" s="2">
        <v>90</v>
      </c>
      <c r="I30" s="2">
        <v>0</v>
      </c>
      <c r="J30" s="2">
        <v>10</v>
      </c>
      <c r="K30" s="2">
        <v>64</v>
      </c>
      <c r="L30" s="2">
        <v>20</v>
      </c>
      <c r="M30" s="34">
        <f t="shared" si="0"/>
        <v>184</v>
      </c>
      <c r="N30" s="38" t="s">
        <v>396</v>
      </c>
    </row>
    <row r="31" spans="1:14" ht="27" customHeight="1" x14ac:dyDescent="0.3">
      <c r="A31" s="21">
        <v>25</v>
      </c>
      <c r="B31" s="29" t="s">
        <v>217</v>
      </c>
      <c r="C31" s="6" t="s">
        <v>247</v>
      </c>
      <c r="D31" s="29" t="s">
        <v>258</v>
      </c>
      <c r="E31" s="3">
        <v>10</v>
      </c>
      <c r="F31" s="3">
        <v>1</v>
      </c>
      <c r="G31" s="4" t="s">
        <v>269</v>
      </c>
      <c r="H31" s="2">
        <v>100</v>
      </c>
      <c r="I31" s="2">
        <v>4</v>
      </c>
      <c r="J31" s="2">
        <v>0</v>
      </c>
      <c r="K31" s="2">
        <v>28</v>
      </c>
      <c r="L31" s="2">
        <v>50</v>
      </c>
      <c r="M31" s="34">
        <f t="shared" si="0"/>
        <v>182</v>
      </c>
      <c r="N31" s="38" t="s">
        <v>396</v>
      </c>
    </row>
    <row r="32" spans="1:14" ht="27" customHeight="1" x14ac:dyDescent="0.3">
      <c r="A32" s="21">
        <v>26</v>
      </c>
      <c r="B32" s="29" t="s">
        <v>79</v>
      </c>
      <c r="C32" s="6" t="s">
        <v>124</v>
      </c>
      <c r="D32" s="29" t="s">
        <v>47</v>
      </c>
      <c r="E32" s="3">
        <v>10</v>
      </c>
      <c r="F32" s="3">
        <v>1</v>
      </c>
      <c r="G32" s="4" t="s">
        <v>55</v>
      </c>
      <c r="H32" s="2">
        <v>100</v>
      </c>
      <c r="I32" s="2">
        <v>0</v>
      </c>
      <c r="J32" s="2">
        <v>0</v>
      </c>
      <c r="K32" s="2">
        <v>8</v>
      </c>
      <c r="L32" s="2">
        <v>50</v>
      </c>
      <c r="M32" s="34">
        <f t="shared" si="0"/>
        <v>158</v>
      </c>
      <c r="N32" s="38" t="s">
        <v>396</v>
      </c>
    </row>
    <row r="33" spans="1:14" ht="27" customHeight="1" x14ac:dyDescent="0.3">
      <c r="A33" s="21">
        <v>27</v>
      </c>
      <c r="B33" s="29" t="s">
        <v>20</v>
      </c>
      <c r="C33" s="6" t="s">
        <v>125</v>
      </c>
      <c r="D33" s="29" t="s">
        <v>51</v>
      </c>
      <c r="E33" s="3">
        <v>10</v>
      </c>
      <c r="F33" s="3">
        <v>1</v>
      </c>
      <c r="G33" s="4" t="s">
        <v>37</v>
      </c>
      <c r="H33" s="2">
        <v>100</v>
      </c>
      <c r="I33" s="2">
        <v>0</v>
      </c>
      <c r="J33" s="2">
        <v>0</v>
      </c>
      <c r="K33" s="2">
        <v>0</v>
      </c>
      <c r="L33" s="2">
        <v>50</v>
      </c>
      <c r="M33" s="34">
        <f t="shared" si="0"/>
        <v>150</v>
      </c>
      <c r="N33" s="38" t="s">
        <v>396</v>
      </c>
    </row>
    <row r="34" spans="1:14" ht="27" customHeight="1" x14ac:dyDescent="0.3">
      <c r="A34" s="21">
        <v>28</v>
      </c>
      <c r="B34" s="29" t="s">
        <v>16</v>
      </c>
      <c r="C34" s="6" t="s">
        <v>127</v>
      </c>
      <c r="D34" s="29" t="s">
        <v>48</v>
      </c>
      <c r="E34" s="3">
        <v>10</v>
      </c>
      <c r="F34" s="3">
        <v>1</v>
      </c>
      <c r="G34" s="4" t="s">
        <v>187</v>
      </c>
      <c r="H34" s="2">
        <v>90</v>
      </c>
      <c r="I34" s="2">
        <v>0</v>
      </c>
      <c r="J34" s="2">
        <v>0</v>
      </c>
      <c r="K34" s="2">
        <v>0</v>
      </c>
      <c r="L34" s="2">
        <v>50</v>
      </c>
      <c r="M34" s="34">
        <f t="shared" si="0"/>
        <v>140</v>
      </c>
      <c r="N34" s="38"/>
    </row>
    <row r="35" spans="1:14" ht="27" customHeight="1" x14ac:dyDescent="0.3">
      <c r="A35" s="21">
        <v>29</v>
      </c>
      <c r="B35" s="29" t="s">
        <v>222</v>
      </c>
      <c r="C35" s="6" t="s">
        <v>252</v>
      </c>
      <c r="D35" s="29" t="s">
        <v>260</v>
      </c>
      <c r="E35" s="3">
        <v>10</v>
      </c>
      <c r="F35" s="3">
        <v>1</v>
      </c>
      <c r="G35" s="4" t="s">
        <v>272</v>
      </c>
      <c r="H35" s="2">
        <v>90</v>
      </c>
      <c r="I35" s="2" t="s">
        <v>390</v>
      </c>
      <c r="J35" s="2" t="s">
        <v>390</v>
      </c>
      <c r="K35" s="2">
        <v>24</v>
      </c>
      <c r="L35" s="2" t="s">
        <v>390</v>
      </c>
      <c r="M35" s="34">
        <f t="shared" si="0"/>
        <v>114</v>
      </c>
      <c r="N35" s="7"/>
    </row>
    <row r="36" spans="1:14" ht="27" customHeight="1" x14ac:dyDescent="0.3">
      <c r="A36" s="21">
        <v>30</v>
      </c>
      <c r="B36" s="29" t="s">
        <v>215</v>
      </c>
      <c r="C36" s="6" t="s">
        <v>245</v>
      </c>
      <c r="D36" s="29" t="s">
        <v>196</v>
      </c>
      <c r="E36" s="3">
        <v>10</v>
      </c>
      <c r="F36" s="3">
        <v>1</v>
      </c>
      <c r="G36" s="4" t="s">
        <v>270</v>
      </c>
      <c r="H36" s="2">
        <v>90</v>
      </c>
      <c r="I36" s="2">
        <v>0</v>
      </c>
      <c r="J36" s="2">
        <v>0</v>
      </c>
      <c r="K36" s="2">
        <v>12</v>
      </c>
      <c r="L36" s="2">
        <v>0</v>
      </c>
      <c r="M36" s="34">
        <f t="shared" si="0"/>
        <v>102</v>
      </c>
      <c r="N36" s="38"/>
    </row>
    <row r="37" spans="1:14" ht="27" customHeight="1" x14ac:dyDescent="0.3">
      <c r="A37" s="21">
        <v>31</v>
      </c>
      <c r="B37" s="29" t="s">
        <v>221</v>
      </c>
      <c r="C37" s="6" t="s">
        <v>251</v>
      </c>
      <c r="D37" s="29" t="s">
        <v>47</v>
      </c>
      <c r="E37" s="3">
        <v>10</v>
      </c>
      <c r="F37" s="3">
        <v>1</v>
      </c>
      <c r="G37" s="4" t="s">
        <v>56</v>
      </c>
      <c r="H37" s="2">
        <v>0</v>
      </c>
      <c r="I37" s="2">
        <v>0</v>
      </c>
      <c r="J37" s="2" t="s">
        <v>390</v>
      </c>
      <c r="K37" s="2">
        <v>88</v>
      </c>
      <c r="L37" s="2">
        <v>0</v>
      </c>
      <c r="M37" s="34">
        <f t="shared" si="0"/>
        <v>88</v>
      </c>
      <c r="N37" s="7"/>
    </row>
    <row r="38" spans="1:14" ht="27" customHeight="1" x14ac:dyDescent="0.3">
      <c r="A38" s="21">
        <v>32</v>
      </c>
      <c r="B38" s="29" t="s">
        <v>206</v>
      </c>
      <c r="C38" s="6" t="s">
        <v>236</v>
      </c>
      <c r="D38" s="29" t="s">
        <v>54</v>
      </c>
      <c r="E38" s="3">
        <v>10</v>
      </c>
      <c r="F38" s="3">
        <v>2</v>
      </c>
      <c r="G38" s="4" t="s">
        <v>262</v>
      </c>
      <c r="H38" s="2" t="s">
        <v>390</v>
      </c>
      <c r="I38" s="2" t="s">
        <v>390</v>
      </c>
      <c r="J38" s="2" t="s">
        <v>390</v>
      </c>
      <c r="K38" s="2" t="s">
        <v>390</v>
      </c>
      <c r="L38" s="2" t="s">
        <v>390</v>
      </c>
      <c r="M38" s="34">
        <f t="shared" si="0"/>
        <v>0</v>
      </c>
      <c r="N38" s="38"/>
    </row>
    <row r="39" spans="1:14" ht="27" customHeight="1" x14ac:dyDescent="0.3">
      <c r="A39" s="21">
        <v>33</v>
      </c>
      <c r="B39" s="29" t="s">
        <v>200</v>
      </c>
      <c r="C39" s="6" t="s">
        <v>229</v>
      </c>
      <c r="D39" s="29" t="s">
        <v>46</v>
      </c>
      <c r="E39" s="3">
        <v>10</v>
      </c>
      <c r="F39" s="3">
        <v>3</v>
      </c>
      <c r="G39" s="4" t="s">
        <v>69</v>
      </c>
      <c r="H39" s="2" t="s">
        <v>390</v>
      </c>
      <c r="I39" s="2" t="s">
        <v>390</v>
      </c>
      <c r="J39" s="2" t="s">
        <v>390</v>
      </c>
      <c r="K39" s="2" t="s">
        <v>390</v>
      </c>
      <c r="L39" s="2" t="s">
        <v>390</v>
      </c>
      <c r="M39" s="34">
        <f t="shared" ref="M39:M56" si="1">SUM(H39:L39)</f>
        <v>0</v>
      </c>
      <c r="N39" s="38"/>
    </row>
    <row r="40" spans="1:14" ht="27" customHeight="1" x14ac:dyDescent="0.3">
      <c r="A40" s="21">
        <v>34</v>
      </c>
      <c r="B40" s="29" t="s">
        <v>207</v>
      </c>
      <c r="C40" s="6" t="s">
        <v>237</v>
      </c>
      <c r="D40" s="29" t="s">
        <v>98</v>
      </c>
      <c r="E40" s="3">
        <v>10</v>
      </c>
      <c r="F40" s="3">
        <v>2</v>
      </c>
      <c r="G40" s="4" t="s">
        <v>264</v>
      </c>
      <c r="H40" s="2">
        <v>0</v>
      </c>
      <c r="I40" s="2">
        <v>0</v>
      </c>
      <c r="J40" s="2" t="s">
        <v>390</v>
      </c>
      <c r="K40" s="2" t="s">
        <v>390</v>
      </c>
      <c r="L40" s="2" t="s">
        <v>390</v>
      </c>
      <c r="M40" s="34">
        <f t="shared" si="1"/>
        <v>0</v>
      </c>
      <c r="N40" s="38"/>
    </row>
    <row r="41" spans="1:14" ht="27" customHeight="1" x14ac:dyDescent="0.3">
      <c r="A41" s="21">
        <v>35</v>
      </c>
      <c r="B41" s="29" t="s">
        <v>212</v>
      </c>
      <c r="C41" s="6" t="s">
        <v>242</v>
      </c>
      <c r="D41" s="29" t="s">
        <v>65</v>
      </c>
      <c r="E41" s="3">
        <v>10</v>
      </c>
      <c r="F41" s="3">
        <v>1</v>
      </c>
      <c r="G41" s="4" t="s">
        <v>267</v>
      </c>
      <c r="H41" s="2" t="s">
        <v>390</v>
      </c>
      <c r="I41" s="2" t="s">
        <v>390</v>
      </c>
      <c r="J41" s="2">
        <v>0</v>
      </c>
      <c r="K41" s="2" t="s">
        <v>390</v>
      </c>
      <c r="L41" s="2" t="s">
        <v>390</v>
      </c>
      <c r="M41" s="34">
        <f t="shared" si="1"/>
        <v>0</v>
      </c>
      <c r="N41" s="38"/>
    </row>
    <row r="42" spans="1:14" ht="27" customHeight="1" x14ac:dyDescent="0.3">
      <c r="A42" s="21">
        <v>36</v>
      </c>
      <c r="B42" s="29" t="s">
        <v>213</v>
      </c>
      <c r="C42" s="6" t="s">
        <v>243</v>
      </c>
      <c r="D42" s="29" t="s">
        <v>257</v>
      </c>
      <c r="E42" s="3">
        <v>10</v>
      </c>
      <c r="F42" s="3">
        <v>1</v>
      </c>
      <c r="G42" s="4" t="s">
        <v>268</v>
      </c>
      <c r="H42" s="2" t="s">
        <v>390</v>
      </c>
      <c r="I42" s="2" t="s">
        <v>390</v>
      </c>
      <c r="J42" s="2" t="s">
        <v>390</v>
      </c>
      <c r="K42" s="2" t="s">
        <v>390</v>
      </c>
      <c r="L42" s="2" t="s">
        <v>390</v>
      </c>
      <c r="M42" s="34">
        <f t="shared" si="1"/>
        <v>0</v>
      </c>
      <c r="N42" s="38"/>
    </row>
    <row r="43" spans="1:14" ht="27" customHeight="1" x14ac:dyDescent="0.3">
      <c r="A43" s="21">
        <v>37</v>
      </c>
      <c r="B43" s="29" t="s">
        <v>273</v>
      </c>
      <c r="C43" s="6" t="s">
        <v>230</v>
      </c>
      <c r="D43" s="29" t="s">
        <v>54</v>
      </c>
      <c r="E43" s="3">
        <v>10</v>
      </c>
      <c r="F43" s="3">
        <v>3</v>
      </c>
      <c r="G43" s="4" t="s">
        <v>262</v>
      </c>
      <c r="H43" s="2" t="s">
        <v>390</v>
      </c>
      <c r="I43" s="2" t="s">
        <v>390</v>
      </c>
      <c r="J43" s="2" t="s">
        <v>390</v>
      </c>
      <c r="K43" s="2" t="s">
        <v>390</v>
      </c>
      <c r="L43" s="2" t="s">
        <v>390</v>
      </c>
      <c r="M43" s="34">
        <f t="shared" si="1"/>
        <v>0</v>
      </c>
      <c r="N43" s="38"/>
    </row>
    <row r="44" spans="1:14" ht="27" customHeight="1" x14ac:dyDescent="0.3">
      <c r="A44" s="21">
        <v>38</v>
      </c>
      <c r="B44" s="29" t="s">
        <v>75</v>
      </c>
      <c r="C44" s="6" t="s">
        <v>118</v>
      </c>
      <c r="D44" s="29" t="s">
        <v>50</v>
      </c>
      <c r="E44" s="3">
        <v>10</v>
      </c>
      <c r="F44" s="3">
        <v>2</v>
      </c>
      <c r="G44" s="4" t="s">
        <v>261</v>
      </c>
      <c r="H44" s="2" t="s">
        <v>390</v>
      </c>
      <c r="I44" s="2" t="s">
        <v>390</v>
      </c>
      <c r="J44" s="2" t="s">
        <v>390</v>
      </c>
      <c r="K44" s="2" t="s">
        <v>390</v>
      </c>
      <c r="L44" s="2" t="s">
        <v>390</v>
      </c>
      <c r="M44" s="34">
        <f t="shared" si="1"/>
        <v>0</v>
      </c>
      <c r="N44" s="38"/>
    </row>
    <row r="45" spans="1:14" ht="27" customHeight="1" x14ac:dyDescent="0.3">
      <c r="A45" s="21">
        <v>39</v>
      </c>
      <c r="B45" s="29" t="s">
        <v>216</v>
      </c>
      <c r="C45" s="6" t="s">
        <v>246</v>
      </c>
      <c r="D45" s="29" t="s">
        <v>53</v>
      </c>
      <c r="E45" s="3">
        <v>10</v>
      </c>
      <c r="F45" s="3">
        <v>1</v>
      </c>
      <c r="G45" s="4" t="s">
        <v>58</v>
      </c>
      <c r="H45" s="2" t="s">
        <v>390</v>
      </c>
      <c r="I45" s="2">
        <v>0</v>
      </c>
      <c r="J45" s="2" t="s">
        <v>390</v>
      </c>
      <c r="K45" s="2" t="s">
        <v>390</v>
      </c>
      <c r="L45" s="2" t="s">
        <v>390</v>
      </c>
      <c r="M45" s="34">
        <f t="shared" si="1"/>
        <v>0</v>
      </c>
      <c r="N45" s="38"/>
    </row>
    <row r="46" spans="1:14" ht="27" customHeight="1" x14ac:dyDescent="0.3">
      <c r="A46" s="21">
        <v>40</v>
      </c>
      <c r="B46" s="29" t="s">
        <v>208</v>
      </c>
      <c r="C46" s="6" t="s">
        <v>238</v>
      </c>
      <c r="D46" s="29" t="s">
        <v>256</v>
      </c>
      <c r="E46" s="3">
        <v>10</v>
      </c>
      <c r="F46" s="3">
        <v>2</v>
      </c>
      <c r="G46" s="4" t="s">
        <v>263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34">
        <f t="shared" si="1"/>
        <v>0</v>
      </c>
      <c r="N46" s="38"/>
    </row>
    <row r="47" spans="1:14" ht="27" customHeight="1" x14ac:dyDescent="0.3">
      <c r="A47" s="21">
        <v>41</v>
      </c>
      <c r="B47" s="29" t="s">
        <v>218</v>
      </c>
      <c r="C47" s="6" t="s">
        <v>248</v>
      </c>
      <c r="D47" s="29" t="s">
        <v>256</v>
      </c>
      <c r="E47" s="3">
        <v>10</v>
      </c>
      <c r="F47" s="3">
        <v>1</v>
      </c>
      <c r="G47" s="4" t="s">
        <v>263</v>
      </c>
      <c r="H47" s="2" t="s">
        <v>390</v>
      </c>
      <c r="I47" s="2" t="s">
        <v>390</v>
      </c>
      <c r="J47" s="2" t="s">
        <v>390</v>
      </c>
      <c r="K47" s="2" t="s">
        <v>390</v>
      </c>
      <c r="L47" s="2" t="s">
        <v>390</v>
      </c>
      <c r="M47" s="34">
        <f t="shared" si="1"/>
        <v>0</v>
      </c>
      <c r="N47" s="38"/>
    </row>
    <row r="48" spans="1:14" ht="27" customHeight="1" x14ac:dyDescent="0.3">
      <c r="A48" s="21">
        <v>42</v>
      </c>
      <c r="B48" s="29" t="s">
        <v>202</v>
      </c>
      <c r="C48" s="6" t="s">
        <v>232</v>
      </c>
      <c r="D48" s="29" t="s">
        <v>67</v>
      </c>
      <c r="E48" s="3">
        <v>10</v>
      </c>
      <c r="F48" s="3">
        <v>3</v>
      </c>
      <c r="G48" s="4" t="s">
        <v>71</v>
      </c>
      <c r="H48" s="2" t="s">
        <v>390</v>
      </c>
      <c r="I48" s="2" t="s">
        <v>390</v>
      </c>
      <c r="J48" s="2" t="s">
        <v>390</v>
      </c>
      <c r="K48" s="2" t="s">
        <v>390</v>
      </c>
      <c r="L48" s="2" t="s">
        <v>390</v>
      </c>
      <c r="M48" s="34">
        <f t="shared" si="1"/>
        <v>0</v>
      </c>
      <c r="N48" s="38"/>
    </row>
    <row r="49" spans="1:16" ht="27" customHeight="1" x14ac:dyDescent="0.3">
      <c r="A49" s="21">
        <v>43</v>
      </c>
      <c r="B49" s="29" t="s">
        <v>219</v>
      </c>
      <c r="C49" s="6" t="s">
        <v>249</v>
      </c>
      <c r="D49" s="29" t="s">
        <v>259</v>
      </c>
      <c r="E49" s="3">
        <v>10</v>
      </c>
      <c r="F49" s="3">
        <v>1</v>
      </c>
      <c r="G49" s="4" t="s">
        <v>271</v>
      </c>
      <c r="H49" s="2" t="s">
        <v>390</v>
      </c>
      <c r="I49" s="2" t="s">
        <v>390</v>
      </c>
      <c r="J49" s="2" t="s">
        <v>390</v>
      </c>
      <c r="K49" s="2" t="s">
        <v>390</v>
      </c>
      <c r="L49" s="2" t="s">
        <v>390</v>
      </c>
      <c r="M49" s="34">
        <f t="shared" si="1"/>
        <v>0</v>
      </c>
      <c r="N49" s="7"/>
    </row>
    <row r="50" spans="1:16" ht="27" customHeight="1" x14ac:dyDescent="0.3">
      <c r="A50" s="21">
        <v>44</v>
      </c>
      <c r="B50" s="29" t="s">
        <v>209</v>
      </c>
      <c r="C50" s="6" t="s">
        <v>239</v>
      </c>
      <c r="D50" s="29" t="s">
        <v>52</v>
      </c>
      <c r="E50" s="3">
        <v>10</v>
      </c>
      <c r="F50" s="3">
        <v>2</v>
      </c>
      <c r="G50" s="4" t="s">
        <v>265</v>
      </c>
      <c r="H50" s="2" t="s">
        <v>390</v>
      </c>
      <c r="I50" s="2" t="s">
        <v>390</v>
      </c>
      <c r="J50" s="2" t="s">
        <v>390</v>
      </c>
      <c r="K50" s="2" t="s">
        <v>390</v>
      </c>
      <c r="L50" s="2" t="s">
        <v>390</v>
      </c>
      <c r="M50" s="34">
        <f t="shared" si="1"/>
        <v>0</v>
      </c>
      <c r="N50" s="7"/>
    </row>
    <row r="51" spans="1:16" ht="27" customHeight="1" x14ac:dyDescent="0.3">
      <c r="A51" s="21">
        <v>45</v>
      </c>
      <c r="B51" s="29" t="s">
        <v>228</v>
      </c>
      <c r="C51" s="6" t="s">
        <v>234</v>
      </c>
      <c r="D51" s="29" t="s">
        <v>256</v>
      </c>
      <c r="E51" s="3">
        <v>10</v>
      </c>
      <c r="F51" s="3">
        <v>3</v>
      </c>
      <c r="G51" s="4" t="s">
        <v>263</v>
      </c>
      <c r="H51" s="2" t="s">
        <v>390</v>
      </c>
      <c r="I51" s="2" t="s">
        <v>390</v>
      </c>
      <c r="J51" s="2" t="s">
        <v>390</v>
      </c>
      <c r="K51" s="2" t="s">
        <v>390</v>
      </c>
      <c r="L51" s="2" t="s">
        <v>390</v>
      </c>
      <c r="M51" s="34">
        <f t="shared" si="1"/>
        <v>0</v>
      </c>
      <c r="N51" s="7"/>
    </row>
    <row r="52" spans="1:16" ht="27" customHeight="1" x14ac:dyDescent="0.3">
      <c r="A52" s="21">
        <v>46</v>
      </c>
      <c r="B52" s="29" t="s">
        <v>223</v>
      </c>
      <c r="C52" s="6" t="s">
        <v>253</v>
      </c>
      <c r="D52" s="29" t="s">
        <v>180</v>
      </c>
      <c r="E52" s="3">
        <v>10</v>
      </c>
      <c r="F52" s="3">
        <v>1</v>
      </c>
      <c r="G52" s="4" t="s">
        <v>188</v>
      </c>
      <c r="H52" s="2" t="s">
        <v>390</v>
      </c>
      <c r="I52" s="2" t="s">
        <v>390</v>
      </c>
      <c r="J52" s="2" t="s">
        <v>390</v>
      </c>
      <c r="K52" s="2" t="s">
        <v>390</v>
      </c>
      <c r="L52" s="2" t="s">
        <v>390</v>
      </c>
      <c r="M52" s="34">
        <f t="shared" si="1"/>
        <v>0</v>
      </c>
      <c r="N52" s="7"/>
    </row>
    <row r="53" spans="1:16" ht="27" customHeight="1" x14ac:dyDescent="0.3">
      <c r="A53" s="21">
        <v>47</v>
      </c>
      <c r="B53" s="29" t="s">
        <v>204</v>
      </c>
      <c r="C53" s="6" t="s">
        <v>235</v>
      </c>
      <c r="D53" s="29" t="s">
        <v>54</v>
      </c>
      <c r="E53" s="3">
        <v>10</v>
      </c>
      <c r="F53" s="3">
        <v>3</v>
      </c>
      <c r="G53" s="4" t="s">
        <v>262</v>
      </c>
      <c r="H53" s="2" t="s">
        <v>390</v>
      </c>
      <c r="I53" s="2" t="s">
        <v>390</v>
      </c>
      <c r="J53" s="2" t="s">
        <v>390</v>
      </c>
      <c r="K53" s="2" t="s">
        <v>390</v>
      </c>
      <c r="L53" s="2" t="s">
        <v>390</v>
      </c>
      <c r="M53" s="34">
        <f t="shared" si="1"/>
        <v>0</v>
      </c>
      <c r="N53" s="7"/>
    </row>
    <row r="54" spans="1:16" ht="27" customHeight="1" x14ac:dyDescent="0.3">
      <c r="A54" s="21">
        <v>48</v>
      </c>
      <c r="B54" s="29" t="s">
        <v>225</v>
      </c>
      <c r="C54" s="6" t="s">
        <v>254</v>
      </c>
      <c r="D54" s="29" t="s">
        <v>52</v>
      </c>
      <c r="E54" s="3">
        <v>10</v>
      </c>
      <c r="F54" s="3">
        <v>1</v>
      </c>
      <c r="G54" s="4" t="s">
        <v>265</v>
      </c>
      <c r="H54" s="2" t="s">
        <v>390</v>
      </c>
      <c r="I54" s="2" t="s">
        <v>390</v>
      </c>
      <c r="J54" s="2" t="s">
        <v>390</v>
      </c>
      <c r="K54" s="2" t="s">
        <v>390</v>
      </c>
      <c r="L54" s="2" t="s">
        <v>390</v>
      </c>
      <c r="M54" s="34">
        <f t="shared" si="1"/>
        <v>0</v>
      </c>
      <c r="N54" s="7"/>
    </row>
    <row r="55" spans="1:16" ht="27" customHeight="1" x14ac:dyDescent="0.3">
      <c r="A55" s="21">
        <v>49</v>
      </c>
      <c r="B55" s="29" t="s">
        <v>226</v>
      </c>
      <c r="C55" s="6" t="s">
        <v>255</v>
      </c>
      <c r="D55" s="29" t="s">
        <v>98</v>
      </c>
      <c r="E55" s="3">
        <v>10</v>
      </c>
      <c r="F55" s="3">
        <v>1</v>
      </c>
      <c r="G55" s="4" t="s">
        <v>264</v>
      </c>
      <c r="H55" s="2">
        <v>0</v>
      </c>
      <c r="I55" s="2">
        <v>0</v>
      </c>
      <c r="J55" s="2" t="s">
        <v>390</v>
      </c>
      <c r="K55" s="2" t="s">
        <v>390</v>
      </c>
      <c r="L55" s="2">
        <v>0</v>
      </c>
      <c r="M55" s="34">
        <f t="shared" si="1"/>
        <v>0</v>
      </c>
      <c r="N55" s="7"/>
    </row>
    <row r="56" spans="1:16" ht="27" customHeight="1" x14ac:dyDescent="0.3">
      <c r="A56" s="21">
        <v>50</v>
      </c>
      <c r="B56" s="29" t="s">
        <v>210</v>
      </c>
      <c r="C56" s="6" t="s">
        <v>240</v>
      </c>
      <c r="D56" s="29" t="s">
        <v>53</v>
      </c>
      <c r="E56" s="3">
        <v>10</v>
      </c>
      <c r="F56" s="3">
        <v>2</v>
      </c>
      <c r="G56" s="4" t="s">
        <v>58</v>
      </c>
      <c r="H56" s="2" t="s">
        <v>390</v>
      </c>
      <c r="I56" s="2" t="s">
        <v>390</v>
      </c>
      <c r="J56" s="2" t="s">
        <v>390</v>
      </c>
      <c r="K56" s="2" t="s">
        <v>390</v>
      </c>
      <c r="L56" s="2" t="s">
        <v>390</v>
      </c>
      <c r="M56" s="34">
        <f t="shared" si="1"/>
        <v>0</v>
      </c>
      <c r="N56" s="7"/>
    </row>
    <row r="58" spans="1:16" s="22" customFormat="1" ht="27" customHeight="1" x14ac:dyDescent="0.3">
      <c r="A58" s="22" t="s">
        <v>12</v>
      </c>
      <c r="B58" s="31"/>
      <c r="C58" s="25"/>
      <c r="D58" s="31"/>
      <c r="E58" s="23"/>
      <c r="F58" s="23"/>
      <c r="G58" s="24"/>
      <c r="H58" s="23"/>
      <c r="I58" s="23"/>
      <c r="J58" s="23"/>
      <c r="K58" s="23"/>
      <c r="L58" s="23"/>
      <c r="M58" s="23"/>
      <c r="N58" s="39"/>
      <c r="P58"/>
    </row>
    <row r="59" spans="1:16" s="22" customFormat="1" ht="27" customHeight="1" x14ac:dyDescent="0.3">
      <c r="B59" s="32"/>
      <c r="C59" s="55" t="s">
        <v>28</v>
      </c>
      <c r="D59" s="55"/>
      <c r="E59" s="56" t="s">
        <v>42</v>
      </c>
      <c r="F59" s="56"/>
      <c r="G59" s="56"/>
      <c r="H59" s="56"/>
      <c r="I59" s="56"/>
      <c r="J59" s="56"/>
      <c r="K59" s="56"/>
      <c r="L59" s="56"/>
      <c r="M59" s="56"/>
      <c r="N59" s="56"/>
      <c r="P59"/>
    </row>
    <row r="60" spans="1:16" s="22" customFormat="1" ht="27" customHeight="1" x14ac:dyDescent="0.3">
      <c r="B60" s="33"/>
      <c r="C60" s="40"/>
      <c r="D60" s="41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6" s="22" customFormat="1" ht="27" customHeight="1" x14ac:dyDescent="0.3">
      <c r="A61" s="22" t="s">
        <v>45</v>
      </c>
      <c r="B61" s="31"/>
      <c r="C61" s="42"/>
      <c r="D61" s="41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6" s="22" customFormat="1" ht="27" customHeight="1" x14ac:dyDescent="0.3">
      <c r="B62" s="32"/>
      <c r="C62" s="55" t="s">
        <v>36</v>
      </c>
      <c r="D62" s="55"/>
      <c r="E62" s="58" t="s">
        <v>43</v>
      </c>
      <c r="F62" s="58"/>
      <c r="G62" s="58"/>
      <c r="H62" s="58"/>
      <c r="I62" s="58"/>
      <c r="J62" s="58"/>
      <c r="K62" s="58"/>
      <c r="L62" s="58"/>
      <c r="M62" s="58"/>
      <c r="N62" s="58"/>
    </row>
  </sheetData>
  <sortState ref="A7:AI56">
    <sortCondition descending="1" ref="M7:M56"/>
  </sortState>
  <mergeCells count="20">
    <mergeCell ref="C59:D59"/>
    <mergeCell ref="E59:N59"/>
    <mergeCell ref="E60:N60"/>
    <mergeCell ref="E61:N61"/>
    <mergeCell ref="C62:D62"/>
    <mergeCell ref="E62:N62"/>
    <mergeCell ref="A1:N1"/>
    <mergeCell ref="A2:N2"/>
    <mergeCell ref="A3:N3"/>
    <mergeCell ref="A4:N4"/>
    <mergeCell ref="H5:K5"/>
    <mergeCell ref="M5:M6"/>
    <mergeCell ref="A5:A6"/>
    <mergeCell ref="F5:F6"/>
    <mergeCell ref="G5:G6"/>
    <mergeCell ref="B5:B6"/>
    <mergeCell ref="C5:C6"/>
    <mergeCell ref="D5:D6"/>
    <mergeCell ref="N5:N6"/>
    <mergeCell ref="E5:E6"/>
  </mergeCells>
  <printOptions horizontalCentered="1"/>
  <pageMargins left="0.35433070866141736" right="0.31496062992125984" top="0.31" bottom="0.25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G45" sqref="G45"/>
    </sheetView>
  </sheetViews>
  <sheetFormatPr defaultColWidth="9.109375" defaultRowHeight="14.4" x14ac:dyDescent="0.3"/>
  <cols>
    <col min="1" max="1" width="5" customWidth="1"/>
    <col min="2" max="2" width="22.44140625" style="1" customWidth="1"/>
    <col min="3" max="3" width="10.88671875" style="8" customWidth="1"/>
    <col min="4" max="4" width="30" style="1" customWidth="1"/>
    <col min="5" max="6" width="4.44140625" style="5" customWidth="1"/>
    <col min="7" max="7" width="23.88671875" style="1" customWidth="1"/>
    <col min="8" max="12" width="5.44140625" style="5" customWidth="1"/>
    <col min="13" max="13" width="10.33203125" style="5" bestFit="1" customWidth="1"/>
    <col min="14" max="14" width="9.109375" style="5"/>
  </cols>
  <sheetData>
    <row r="1" spans="1:14" ht="31.2" x14ac:dyDescent="0.3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46" t="s">
        <v>198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x14ac:dyDescent="0.3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48" t="s">
        <v>199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x14ac:dyDescent="0.3">
      <c r="A5" s="49" t="s">
        <v>6</v>
      </c>
      <c r="B5" s="49" t="s">
        <v>1</v>
      </c>
      <c r="C5" s="51" t="s">
        <v>2</v>
      </c>
      <c r="D5" s="49" t="s">
        <v>3</v>
      </c>
      <c r="E5" s="49" t="s">
        <v>0</v>
      </c>
      <c r="F5" s="49" t="s">
        <v>4</v>
      </c>
      <c r="G5" s="49" t="s">
        <v>5</v>
      </c>
      <c r="H5" s="52" t="s">
        <v>7</v>
      </c>
      <c r="I5" s="53"/>
      <c r="J5" s="53"/>
      <c r="K5" s="53"/>
      <c r="L5" s="10"/>
      <c r="M5" s="44" t="s">
        <v>8</v>
      </c>
      <c r="N5" s="49" t="s">
        <v>44</v>
      </c>
    </row>
    <row r="6" spans="1:14" ht="43.2" x14ac:dyDescent="0.3">
      <c r="A6" s="49"/>
      <c r="B6" s="49"/>
      <c r="C6" s="51"/>
      <c r="D6" s="49"/>
      <c r="E6" s="49"/>
      <c r="F6" s="49"/>
      <c r="G6" s="49"/>
      <c r="H6" s="18" t="s">
        <v>151</v>
      </c>
      <c r="I6" s="9" t="s">
        <v>190</v>
      </c>
      <c r="J6" s="9" t="s">
        <v>191</v>
      </c>
      <c r="K6" s="9" t="s">
        <v>192</v>
      </c>
      <c r="L6" s="9" t="s">
        <v>193</v>
      </c>
      <c r="M6" s="44"/>
      <c r="N6" s="50"/>
    </row>
    <row r="7" spans="1:14" ht="43.2" x14ac:dyDescent="0.3">
      <c r="A7" s="21">
        <v>1</v>
      </c>
      <c r="B7" s="4" t="s">
        <v>35</v>
      </c>
      <c r="C7" s="6" t="s">
        <v>137</v>
      </c>
      <c r="D7" s="4" t="s">
        <v>47</v>
      </c>
      <c r="E7" s="3">
        <v>11</v>
      </c>
      <c r="F7" s="3">
        <v>1</v>
      </c>
      <c r="G7" s="4" t="s">
        <v>56</v>
      </c>
      <c r="H7" s="2">
        <v>100</v>
      </c>
      <c r="I7" s="2">
        <v>100</v>
      </c>
      <c r="J7" s="2">
        <v>100</v>
      </c>
      <c r="K7" s="2">
        <v>100</v>
      </c>
      <c r="L7" s="2">
        <v>100</v>
      </c>
      <c r="M7" s="34">
        <f t="shared" ref="M7:M33" si="0">SUM(H7:L7)</f>
        <v>500</v>
      </c>
      <c r="N7" s="7" t="s">
        <v>394</v>
      </c>
    </row>
    <row r="8" spans="1:14" ht="43.2" x14ac:dyDescent="0.3">
      <c r="A8" s="21">
        <v>2</v>
      </c>
      <c r="B8" s="4" t="s">
        <v>13</v>
      </c>
      <c r="C8" s="6" t="s">
        <v>136</v>
      </c>
      <c r="D8" s="4" t="s">
        <v>47</v>
      </c>
      <c r="E8" s="3">
        <v>11</v>
      </c>
      <c r="F8" s="3">
        <v>1</v>
      </c>
      <c r="G8" s="4" t="s">
        <v>55</v>
      </c>
      <c r="H8" s="2">
        <v>100</v>
      </c>
      <c r="I8" s="2">
        <v>100</v>
      </c>
      <c r="J8" s="2">
        <v>90</v>
      </c>
      <c r="K8" s="2">
        <v>96</v>
      </c>
      <c r="L8" s="2">
        <v>100</v>
      </c>
      <c r="M8" s="34">
        <f t="shared" si="0"/>
        <v>486</v>
      </c>
      <c r="N8" s="7" t="s">
        <v>394</v>
      </c>
    </row>
    <row r="9" spans="1:14" ht="43.2" x14ac:dyDescent="0.3">
      <c r="A9" s="21">
        <v>3</v>
      </c>
      <c r="B9" s="4" t="s">
        <v>30</v>
      </c>
      <c r="C9" s="6" t="s">
        <v>139</v>
      </c>
      <c r="D9" s="4" t="s">
        <v>47</v>
      </c>
      <c r="E9" s="3">
        <v>11</v>
      </c>
      <c r="F9" s="3">
        <v>1</v>
      </c>
      <c r="G9" s="4" t="s">
        <v>55</v>
      </c>
      <c r="H9" s="2">
        <v>100</v>
      </c>
      <c r="I9" s="2">
        <v>100</v>
      </c>
      <c r="J9" s="2">
        <v>90</v>
      </c>
      <c r="K9" s="2">
        <v>88</v>
      </c>
      <c r="L9" s="2">
        <v>100</v>
      </c>
      <c r="M9" s="34">
        <f t="shared" si="0"/>
        <v>478</v>
      </c>
      <c r="N9" s="7" t="s">
        <v>394</v>
      </c>
    </row>
    <row r="10" spans="1:14" ht="43.2" x14ac:dyDescent="0.3">
      <c r="A10" s="21">
        <v>4</v>
      </c>
      <c r="B10" s="4" t="s">
        <v>31</v>
      </c>
      <c r="C10" s="6" t="s">
        <v>149</v>
      </c>
      <c r="D10" s="4" t="s">
        <v>46</v>
      </c>
      <c r="E10" s="3">
        <v>11</v>
      </c>
      <c r="F10" s="3">
        <v>1</v>
      </c>
      <c r="G10" s="4" t="s">
        <v>69</v>
      </c>
      <c r="H10" s="2">
        <v>100</v>
      </c>
      <c r="I10" s="2">
        <v>100</v>
      </c>
      <c r="J10" s="2">
        <v>90</v>
      </c>
      <c r="K10" s="2">
        <v>100</v>
      </c>
      <c r="L10" s="2">
        <v>70</v>
      </c>
      <c r="M10" s="34">
        <f t="shared" si="0"/>
        <v>460</v>
      </c>
      <c r="N10" s="7" t="s">
        <v>394</v>
      </c>
    </row>
    <row r="11" spans="1:14" ht="43.2" x14ac:dyDescent="0.3">
      <c r="A11" s="21">
        <v>5</v>
      </c>
      <c r="B11" s="4" t="s">
        <v>34</v>
      </c>
      <c r="C11" s="6" t="s">
        <v>147</v>
      </c>
      <c r="D11" s="4" t="s">
        <v>48</v>
      </c>
      <c r="E11" s="3">
        <v>11</v>
      </c>
      <c r="F11" s="3">
        <v>1</v>
      </c>
      <c r="G11" s="4" t="s">
        <v>187</v>
      </c>
      <c r="H11" s="2">
        <v>100</v>
      </c>
      <c r="I11" s="2">
        <v>96</v>
      </c>
      <c r="J11" s="2">
        <v>0</v>
      </c>
      <c r="K11" s="2">
        <v>100</v>
      </c>
      <c r="L11" s="2">
        <v>70</v>
      </c>
      <c r="M11" s="34">
        <f t="shared" si="0"/>
        <v>366</v>
      </c>
      <c r="N11" s="7" t="s">
        <v>395</v>
      </c>
    </row>
    <row r="12" spans="1:14" ht="28.8" x14ac:dyDescent="0.3">
      <c r="A12" s="21">
        <v>6</v>
      </c>
      <c r="B12" s="4" t="s">
        <v>32</v>
      </c>
      <c r="C12" s="6" t="s">
        <v>140</v>
      </c>
      <c r="D12" s="4" t="s">
        <v>50</v>
      </c>
      <c r="E12" s="3">
        <v>11</v>
      </c>
      <c r="F12" s="3">
        <v>1</v>
      </c>
      <c r="G12" s="4" t="s">
        <v>38</v>
      </c>
      <c r="H12" s="2">
        <v>100</v>
      </c>
      <c r="I12" s="2">
        <v>0</v>
      </c>
      <c r="J12" s="2">
        <v>35</v>
      </c>
      <c r="K12" s="2">
        <v>76</v>
      </c>
      <c r="L12" s="2">
        <v>100</v>
      </c>
      <c r="M12" s="34">
        <f t="shared" si="0"/>
        <v>311</v>
      </c>
      <c r="N12" s="7" t="s">
        <v>395</v>
      </c>
    </row>
    <row r="13" spans="1:14" ht="43.2" x14ac:dyDescent="0.3">
      <c r="A13" s="21">
        <v>7</v>
      </c>
      <c r="B13" s="4" t="s">
        <v>164</v>
      </c>
      <c r="C13" s="6" t="s">
        <v>150</v>
      </c>
      <c r="D13" s="4" t="s">
        <v>48</v>
      </c>
      <c r="E13" s="3">
        <v>11</v>
      </c>
      <c r="F13" s="3">
        <v>1</v>
      </c>
      <c r="G13" s="4" t="s">
        <v>41</v>
      </c>
      <c r="H13" s="2">
        <v>50</v>
      </c>
      <c r="I13" s="2">
        <v>100</v>
      </c>
      <c r="J13" s="2">
        <v>0</v>
      </c>
      <c r="K13" s="2">
        <v>100</v>
      </c>
      <c r="L13" s="2">
        <v>50</v>
      </c>
      <c r="M13" s="34">
        <f t="shared" si="0"/>
        <v>300</v>
      </c>
      <c r="N13" s="7" t="s">
        <v>395</v>
      </c>
    </row>
    <row r="14" spans="1:14" ht="28.8" x14ac:dyDescent="0.3">
      <c r="A14" s="21">
        <v>8</v>
      </c>
      <c r="B14" s="4" t="s">
        <v>61</v>
      </c>
      <c r="C14" s="6" t="s">
        <v>141</v>
      </c>
      <c r="D14" s="4" t="s">
        <v>50</v>
      </c>
      <c r="E14" s="3">
        <v>11</v>
      </c>
      <c r="F14" s="3">
        <v>2</v>
      </c>
      <c r="G14" s="4" t="s">
        <v>38</v>
      </c>
      <c r="H14" s="2">
        <v>100</v>
      </c>
      <c r="I14" s="2" t="s">
        <v>390</v>
      </c>
      <c r="J14" s="7" t="s">
        <v>390</v>
      </c>
      <c r="K14" s="2">
        <v>76</v>
      </c>
      <c r="L14" s="2">
        <v>100</v>
      </c>
      <c r="M14" s="34">
        <f t="shared" si="0"/>
        <v>276</v>
      </c>
      <c r="N14" s="7" t="s">
        <v>395</v>
      </c>
    </row>
    <row r="15" spans="1:14" ht="43.2" x14ac:dyDescent="0.3">
      <c r="A15" s="21">
        <v>9</v>
      </c>
      <c r="B15" s="4" t="s">
        <v>33</v>
      </c>
      <c r="C15" s="6" t="s">
        <v>148</v>
      </c>
      <c r="D15" s="4" t="s">
        <v>47</v>
      </c>
      <c r="E15" s="3">
        <v>11</v>
      </c>
      <c r="F15" s="3">
        <v>1</v>
      </c>
      <c r="G15" s="4" t="s">
        <v>56</v>
      </c>
      <c r="H15" s="2">
        <v>100</v>
      </c>
      <c r="I15" s="2">
        <v>8</v>
      </c>
      <c r="J15" s="2" t="s">
        <v>390</v>
      </c>
      <c r="K15" s="2">
        <v>72</v>
      </c>
      <c r="L15" s="2">
        <v>80</v>
      </c>
      <c r="M15" s="34">
        <f t="shared" si="0"/>
        <v>260</v>
      </c>
      <c r="N15" s="7" t="s">
        <v>395</v>
      </c>
    </row>
    <row r="16" spans="1:14" ht="43.2" x14ac:dyDescent="0.3">
      <c r="A16" s="21">
        <v>10</v>
      </c>
      <c r="B16" s="4" t="s">
        <v>152</v>
      </c>
      <c r="C16" s="6" t="s">
        <v>166</v>
      </c>
      <c r="D16" s="4" t="s">
        <v>46</v>
      </c>
      <c r="E16" s="3">
        <v>11</v>
      </c>
      <c r="F16" s="3">
        <v>3</v>
      </c>
      <c r="G16" s="4" t="s">
        <v>69</v>
      </c>
      <c r="H16" s="2">
        <v>100</v>
      </c>
      <c r="I16" s="2" t="s">
        <v>390</v>
      </c>
      <c r="J16" s="2" t="s">
        <v>390</v>
      </c>
      <c r="K16" s="2">
        <v>80</v>
      </c>
      <c r="L16" s="2">
        <v>70</v>
      </c>
      <c r="M16" s="34">
        <f t="shared" si="0"/>
        <v>250</v>
      </c>
      <c r="N16" s="7" t="s">
        <v>395</v>
      </c>
    </row>
    <row r="17" spans="1:14" ht="43.2" x14ac:dyDescent="0.3">
      <c r="A17" s="21">
        <v>11</v>
      </c>
      <c r="B17" s="4" t="s">
        <v>60</v>
      </c>
      <c r="C17" s="6" t="s">
        <v>138</v>
      </c>
      <c r="D17" s="4" t="s">
        <v>46</v>
      </c>
      <c r="E17" s="3">
        <v>11</v>
      </c>
      <c r="F17" s="3">
        <v>2</v>
      </c>
      <c r="G17" s="4" t="s">
        <v>69</v>
      </c>
      <c r="H17" s="2">
        <v>100</v>
      </c>
      <c r="I17" s="2">
        <v>0</v>
      </c>
      <c r="J17" s="2" t="s">
        <v>390</v>
      </c>
      <c r="K17" s="2">
        <v>76</v>
      </c>
      <c r="L17" s="2">
        <v>70</v>
      </c>
      <c r="M17" s="34">
        <f t="shared" si="0"/>
        <v>246</v>
      </c>
      <c r="N17" s="7" t="s">
        <v>395</v>
      </c>
    </row>
    <row r="18" spans="1:14" ht="28.8" x14ac:dyDescent="0.3">
      <c r="A18" s="21">
        <v>12</v>
      </c>
      <c r="B18" s="4" t="s">
        <v>63</v>
      </c>
      <c r="C18" s="6" t="s">
        <v>144</v>
      </c>
      <c r="D18" s="4" t="s">
        <v>50</v>
      </c>
      <c r="E18" s="3">
        <v>11</v>
      </c>
      <c r="F18" s="3">
        <v>3</v>
      </c>
      <c r="G18" s="4" t="s">
        <v>38</v>
      </c>
      <c r="H18" s="2">
        <v>90</v>
      </c>
      <c r="I18" s="2" t="s">
        <v>390</v>
      </c>
      <c r="J18" s="2" t="s">
        <v>390</v>
      </c>
      <c r="K18" s="2">
        <v>76</v>
      </c>
      <c r="L18" s="2">
        <v>70</v>
      </c>
      <c r="M18" s="34">
        <f t="shared" si="0"/>
        <v>236</v>
      </c>
      <c r="N18" s="17" t="s">
        <v>396</v>
      </c>
    </row>
    <row r="19" spans="1:14" ht="28.8" x14ac:dyDescent="0.3">
      <c r="A19" s="21">
        <v>13</v>
      </c>
      <c r="B19" s="4" t="s">
        <v>62</v>
      </c>
      <c r="C19" s="6" t="s">
        <v>143</v>
      </c>
      <c r="D19" s="4" t="s">
        <v>50</v>
      </c>
      <c r="E19" s="3">
        <v>11</v>
      </c>
      <c r="F19" s="3">
        <v>3</v>
      </c>
      <c r="G19" s="4" t="s">
        <v>38</v>
      </c>
      <c r="H19" s="2">
        <v>100</v>
      </c>
      <c r="I19" s="2">
        <v>0</v>
      </c>
      <c r="J19" s="2" t="s">
        <v>390</v>
      </c>
      <c r="K19" s="2">
        <v>52</v>
      </c>
      <c r="L19" s="2">
        <v>70</v>
      </c>
      <c r="M19" s="34">
        <f t="shared" si="0"/>
        <v>222</v>
      </c>
      <c r="N19" s="17" t="s">
        <v>396</v>
      </c>
    </row>
    <row r="20" spans="1:14" ht="43.2" x14ac:dyDescent="0.3">
      <c r="A20" s="21">
        <v>14</v>
      </c>
      <c r="B20" s="4" t="s">
        <v>155</v>
      </c>
      <c r="C20" s="6" t="s">
        <v>169</v>
      </c>
      <c r="D20" s="4" t="s">
        <v>46</v>
      </c>
      <c r="E20" s="3">
        <v>11</v>
      </c>
      <c r="F20" s="3">
        <v>3</v>
      </c>
      <c r="G20" s="4" t="s">
        <v>182</v>
      </c>
      <c r="H20" s="2">
        <v>100</v>
      </c>
      <c r="I20" s="2">
        <v>0</v>
      </c>
      <c r="J20" s="2" t="s">
        <v>390</v>
      </c>
      <c r="K20" s="2">
        <v>28</v>
      </c>
      <c r="L20" s="2">
        <v>90</v>
      </c>
      <c r="M20" s="34">
        <f t="shared" si="0"/>
        <v>218</v>
      </c>
      <c r="N20" s="17" t="s">
        <v>396</v>
      </c>
    </row>
    <row r="21" spans="1:14" ht="28.8" x14ac:dyDescent="0.3">
      <c r="A21" s="21">
        <v>15</v>
      </c>
      <c r="B21" s="4" t="s">
        <v>59</v>
      </c>
      <c r="C21" s="6" t="s">
        <v>146</v>
      </c>
      <c r="D21" s="4" t="s">
        <v>50</v>
      </c>
      <c r="E21" s="3">
        <v>11</v>
      </c>
      <c r="F21" s="3">
        <v>3</v>
      </c>
      <c r="G21" s="4" t="s">
        <v>38</v>
      </c>
      <c r="H21" s="2">
        <v>50</v>
      </c>
      <c r="I21" s="2">
        <v>0</v>
      </c>
      <c r="J21" s="2">
        <v>10</v>
      </c>
      <c r="K21" s="2">
        <v>72</v>
      </c>
      <c r="L21" s="2">
        <v>70</v>
      </c>
      <c r="M21" s="34">
        <f t="shared" si="0"/>
        <v>202</v>
      </c>
      <c r="N21" s="17" t="s">
        <v>396</v>
      </c>
    </row>
    <row r="22" spans="1:14" ht="43.2" x14ac:dyDescent="0.3">
      <c r="A22" s="21">
        <v>16</v>
      </c>
      <c r="B22" s="4" t="s">
        <v>157</v>
      </c>
      <c r="C22" s="6" t="s">
        <v>171</v>
      </c>
      <c r="D22" s="4" t="s">
        <v>46</v>
      </c>
      <c r="E22" s="3">
        <v>11</v>
      </c>
      <c r="F22" s="3">
        <v>2</v>
      </c>
      <c r="G22" s="4" t="s">
        <v>182</v>
      </c>
      <c r="H22" s="2">
        <v>100</v>
      </c>
      <c r="I22" s="2">
        <v>0</v>
      </c>
      <c r="J22" s="2">
        <v>0</v>
      </c>
      <c r="K22" s="2">
        <v>36</v>
      </c>
      <c r="L22" s="2">
        <v>20</v>
      </c>
      <c r="M22" s="34">
        <f t="shared" si="0"/>
        <v>156</v>
      </c>
      <c r="N22" s="17" t="s">
        <v>396</v>
      </c>
    </row>
    <row r="23" spans="1:14" ht="43.2" x14ac:dyDescent="0.3">
      <c r="A23" s="21">
        <v>17</v>
      </c>
      <c r="B23" s="4" t="s">
        <v>160</v>
      </c>
      <c r="C23" s="6" t="s">
        <v>173</v>
      </c>
      <c r="D23" s="4" t="s">
        <v>179</v>
      </c>
      <c r="E23" s="3">
        <v>11</v>
      </c>
      <c r="F23" s="3">
        <v>1</v>
      </c>
      <c r="G23" s="4" t="s">
        <v>197</v>
      </c>
      <c r="H23" s="2">
        <v>0</v>
      </c>
      <c r="I23" s="2">
        <v>0</v>
      </c>
      <c r="J23" s="2">
        <v>0</v>
      </c>
      <c r="K23" s="2">
        <v>0</v>
      </c>
      <c r="L23" s="2">
        <v>10</v>
      </c>
      <c r="M23" s="34">
        <f t="shared" si="0"/>
        <v>10</v>
      </c>
      <c r="N23" s="7"/>
    </row>
    <row r="24" spans="1:14" ht="28.8" x14ac:dyDescent="0.3">
      <c r="A24" s="21">
        <v>18</v>
      </c>
      <c r="B24" s="4" t="s">
        <v>158</v>
      </c>
      <c r="C24" s="6" t="s">
        <v>172</v>
      </c>
      <c r="D24" s="4" t="s">
        <v>178</v>
      </c>
      <c r="E24" s="3">
        <v>11</v>
      </c>
      <c r="F24" s="3">
        <v>1</v>
      </c>
      <c r="G24" s="4" t="s">
        <v>185</v>
      </c>
      <c r="H24" s="2" t="s">
        <v>390</v>
      </c>
      <c r="I24" s="2" t="s">
        <v>390</v>
      </c>
      <c r="J24" s="2" t="s">
        <v>390</v>
      </c>
      <c r="K24" s="2" t="s">
        <v>390</v>
      </c>
      <c r="L24" s="2" t="s">
        <v>390</v>
      </c>
      <c r="M24" s="34">
        <f t="shared" si="0"/>
        <v>0</v>
      </c>
      <c r="N24" s="7"/>
    </row>
    <row r="25" spans="1:14" ht="43.2" x14ac:dyDescent="0.3">
      <c r="A25" s="21">
        <v>19</v>
      </c>
      <c r="B25" s="4" t="s">
        <v>156</v>
      </c>
      <c r="C25" s="6" t="s">
        <v>170</v>
      </c>
      <c r="D25" s="4" t="s">
        <v>53</v>
      </c>
      <c r="E25" s="3">
        <v>11</v>
      </c>
      <c r="F25" s="3">
        <v>2</v>
      </c>
      <c r="G25" s="4" t="s">
        <v>184</v>
      </c>
      <c r="H25" s="2">
        <v>0</v>
      </c>
      <c r="I25" s="2">
        <v>0</v>
      </c>
      <c r="J25" s="2">
        <v>0</v>
      </c>
      <c r="K25" s="2" t="s">
        <v>390</v>
      </c>
      <c r="L25" s="2" t="s">
        <v>390</v>
      </c>
      <c r="M25" s="34">
        <f t="shared" si="0"/>
        <v>0</v>
      </c>
      <c r="N25" s="17"/>
    </row>
    <row r="26" spans="1:14" ht="28.8" x14ac:dyDescent="0.3">
      <c r="A26" s="21">
        <v>20</v>
      </c>
      <c r="B26" s="4" t="s">
        <v>64</v>
      </c>
      <c r="C26" s="6" t="s">
        <v>142</v>
      </c>
      <c r="D26" s="4" t="s">
        <v>68</v>
      </c>
      <c r="E26" s="3">
        <v>11</v>
      </c>
      <c r="F26" s="3">
        <v>1</v>
      </c>
      <c r="G26" s="4" t="s">
        <v>72</v>
      </c>
      <c r="H26" s="2">
        <v>0</v>
      </c>
      <c r="I26" s="2" t="s">
        <v>390</v>
      </c>
      <c r="J26" s="2" t="s">
        <v>390</v>
      </c>
      <c r="K26" s="2">
        <v>0</v>
      </c>
      <c r="L26" s="2" t="s">
        <v>390</v>
      </c>
      <c r="M26" s="34">
        <f t="shared" si="0"/>
        <v>0</v>
      </c>
      <c r="N26" s="7"/>
    </row>
    <row r="27" spans="1:14" ht="28.8" x14ac:dyDescent="0.3">
      <c r="A27" s="21">
        <v>21</v>
      </c>
      <c r="B27" s="4" t="s">
        <v>159</v>
      </c>
      <c r="C27" s="6" t="s">
        <v>145</v>
      </c>
      <c r="D27" s="4" t="s">
        <v>51</v>
      </c>
      <c r="E27" s="3">
        <v>11</v>
      </c>
      <c r="F27" s="3">
        <v>1</v>
      </c>
      <c r="G27" s="4" t="s">
        <v>37</v>
      </c>
      <c r="H27" s="2">
        <v>0</v>
      </c>
      <c r="I27" s="2" t="s">
        <v>390</v>
      </c>
      <c r="J27" s="2" t="s">
        <v>390</v>
      </c>
      <c r="K27" s="2" t="s">
        <v>390</v>
      </c>
      <c r="L27" s="2" t="s">
        <v>390</v>
      </c>
      <c r="M27" s="34">
        <f t="shared" si="0"/>
        <v>0</v>
      </c>
      <c r="N27" s="7"/>
    </row>
    <row r="28" spans="1:14" ht="43.2" x14ac:dyDescent="0.3">
      <c r="A28" s="21">
        <v>22</v>
      </c>
      <c r="B28" s="4" t="s">
        <v>161</v>
      </c>
      <c r="C28" s="6" t="s">
        <v>174</v>
      </c>
      <c r="D28" s="4" t="s">
        <v>65</v>
      </c>
      <c r="E28" s="3">
        <v>11</v>
      </c>
      <c r="F28" s="3">
        <v>1</v>
      </c>
      <c r="G28" s="4" t="s">
        <v>186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34">
        <f t="shared" si="0"/>
        <v>0</v>
      </c>
      <c r="N28" s="7"/>
    </row>
    <row r="29" spans="1:14" ht="43.2" x14ac:dyDescent="0.3">
      <c r="A29" s="21">
        <v>23</v>
      </c>
      <c r="B29" s="4" t="s">
        <v>162</v>
      </c>
      <c r="C29" s="6" t="s">
        <v>175</v>
      </c>
      <c r="D29" s="4" t="s">
        <v>53</v>
      </c>
      <c r="E29" s="3">
        <v>11</v>
      </c>
      <c r="F29" s="3">
        <v>1</v>
      </c>
      <c r="G29" s="4" t="s">
        <v>184</v>
      </c>
      <c r="H29" s="2">
        <v>0</v>
      </c>
      <c r="I29" s="2">
        <v>0</v>
      </c>
      <c r="J29" s="2" t="s">
        <v>390</v>
      </c>
      <c r="K29" s="2" t="s">
        <v>390</v>
      </c>
      <c r="L29" s="2" t="s">
        <v>390</v>
      </c>
      <c r="M29" s="34">
        <f t="shared" si="0"/>
        <v>0</v>
      </c>
      <c r="N29" s="7"/>
    </row>
    <row r="30" spans="1:14" ht="43.2" x14ac:dyDescent="0.3">
      <c r="A30" s="21">
        <v>24</v>
      </c>
      <c r="B30" s="4" t="s">
        <v>153</v>
      </c>
      <c r="C30" s="6" t="s">
        <v>167</v>
      </c>
      <c r="D30" s="4" t="s">
        <v>46</v>
      </c>
      <c r="E30" s="3">
        <v>11</v>
      </c>
      <c r="F30" s="3">
        <v>3</v>
      </c>
      <c r="G30" s="4" t="s">
        <v>182</v>
      </c>
      <c r="H30" s="2">
        <v>0</v>
      </c>
      <c r="I30" s="2" t="s">
        <v>390</v>
      </c>
      <c r="J30" s="2" t="s">
        <v>390</v>
      </c>
      <c r="K30" s="2" t="s">
        <v>390</v>
      </c>
      <c r="L30" s="2" t="s">
        <v>390</v>
      </c>
      <c r="M30" s="34">
        <f t="shared" si="0"/>
        <v>0</v>
      </c>
      <c r="N30" s="17"/>
    </row>
    <row r="31" spans="1:14" ht="28.8" x14ac:dyDescent="0.3">
      <c r="A31" s="21">
        <v>25</v>
      </c>
      <c r="B31" s="4" t="s">
        <v>154</v>
      </c>
      <c r="C31" s="6" t="s">
        <v>168</v>
      </c>
      <c r="D31" s="4" t="s">
        <v>84</v>
      </c>
      <c r="E31" s="3">
        <v>11</v>
      </c>
      <c r="F31" s="3">
        <v>3</v>
      </c>
      <c r="G31" s="4" t="s">
        <v>183</v>
      </c>
      <c r="H31" s="2" t="s">
        <v>390</v>
      </c>
      <c r="I31" s="2" t="s">
        <v>390</v>
      </c>
      <c r="J31" s="2" t="s">
        <v>390</v>
      </c>
      <c r="K31" s="2" t="s">
        <v>390</v>
      </c>
      <c r="L31" s="2" t="s">
        <v>390</v>
      </c>
      <c r="M31" s="34">
        <f t="shared" si="0"/>
        <v>0</v>
      </c>
      <c r="N31" s="17"/>
    </row>
    <row r="32" spans="1:14" ht="28.8" x14ac:dyDescent="0.3">
      <c r="A32" s="21">
        <v>26</v>
      </c>
      <c r="B32" s="4" t="s">
        <v>163</v>
      </c>
      <c r="C32" s="6" t="s">
        <v>176</v>
      </c>
      <c r="D32" s="4" t="s">
        <v>180</v>
      </c>
      <c r="E32" s="3">
        <v>11</v>
      </c>
      <c r="F32" s="3">
        <v>1</v>
      </c>
      <c r="G32" s="4" t="s">
        <v>188</v>
      </c>
      <c r="H32" s="2" t="s">
        <v>390</v>
      </c>
      <c r="I32" s="2" t="s">
        <v>390</v>
      </c>
      <c r="J32" s="2" t="s">
        <v>390</v>
      </c>
      <c r="K32" s="2" t="s">
        <v>390</v>
      </c>
      <c r="L32" s="2" t="s">
        <v>390</v>
      </c>
      <c r="M32" s="34">
        <f t="shared" si="0"/>
        <v>0</v>
      </c>
      <c r="N32" s="7"/>
    </row>
    <row r="33" spans="1:14" ht="28.8" x14ac:dyDescent="0.3">
      <c r="A33" s="21">
        <v>27</v>
      </c>
      <c r="B33" s="4" t="s">
        <v>165</v>
      </c>
      <c r="C33" s="6" t="s">
        <v>177</v>
      </c>
      <c r="D33" s="4" t="s">
        <v>181</v>
      </c>
      <c r="E33" s="3">
        <v>11</v>
      </c>
      <c r="F33" s="3">
        <v>1</v>
      </c>
      <c r="G33" s="4" t="s">
        <v>189</v>
      </c>
      <c r="H33" s="2" t="s">
        <v>390</v>
      </c>
      <c r="I33" s="2" t="s">
        <v>390</v>
      </c>
      <c r="J33" s="2" t="s">
        <v>390</v>
      </c>
      <c r="K33" s="2" t="s">
        <v>390</v>
      </c>
      <c r="L33" s="2" t="s">
        <v>390</v>
      </c>
      <c r="M33" s="34">
        <f t="shared" si="0"/>
        <v>0</v>
      </c>
      <c r="N33" s="7"/>
    </row>
    <row r="34" spans="1:14" x14ac:dyDescent="0.3">
      <c r="A34" s="11"/>
      <c r="B34" s="12"/>
      <c r="C34" s="13"/>
      <c r="D34" s="12"/>
      <c r="E34" s="14"/>
      <c r="F34" s="14"/>
      <c r="G34" s="12"/>
      <c r="H34" s="11"/>
      <c r="I34" s="11"/>
      <c r="J34" s="11"/>
      <c r="K34" s="11"/>
      <c r="L34" s="11"/>
      <c r="M34" s="16"/>
      <c r="N34" s="15"/>
    </row>
    <row r="36" spans="1:14" s="22" customFormat="1" ht="15.6" x14ac:dyDescent="0.3">
      <c r="A36" s="22" t="s">
        <v>12</v>
      </c>
      <c r="B36" s="24"/>
      <c r="C36" s="25"/>
      <c r="D36" s="24"/>
      <c r="E36" s="43"/>
      <c r="F36" s="43"/>
      <c r="G36" s="28"/>
      <c r="H36" s="43"/>
      <c r="I36" s="43"/>
      <c r="J36" s="43"/>
      <c r="K36" s="43"/>
      <c r="L36" s="43"/>
      <c r="M36" s="43"/>
      <c r="N36" s="43"/>
    </row>
    <row r="37" spans="1:14" s="22" customFormat="1" ht="15.6" x14ac:dyDescent="0.3">
      <c r="B37" s="26"/>
      <c r="C37" s="54" t="s">
        <v>28</v>
      </c>
      <c r="D37" s="55"/>
      <c r="E37" s="56" t="s">
        <v>42</v>
      </c>
      <c r="F37" s="56"/>
      <c r="G37" s="56"/>
      <c r="H37" s="56"/>
      <c r="I37" s="56"/>
      <c r="J37" s="56"/>
      <c r="K37" s="56"/>
      <c r="L37" s="56"/>
      <c r="M37" s="56"/>
      <c r="N37" s="56"/>
    </row>
    <row r="38" spans="1:14" s="22" customFormat="1" ht="15.6" x14ac:dyDescent="0.3">
      <c r="B38" s="28"/>
      <c r="C38" s="2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s="22" customFormat="1" ht="15.6" x14ac:dyDescent="0.3">
      <c r="A39" s="22" t="s">
        <v>45</v>
      </c>
      <c r="B39" s="24"/>
      <c r="C39" s="25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s="22" customFormat="1" ht="15.6" x14ac:dyDescent="0.3">
      <c r="B40" s="26"/>
      <c r="C40" s="54" t="s">
        <v>36</v>
      </c>
      <c r="D40" s="55"/>
      <c r="E40" s="58" t="s">
        <v>43</v>
      </c>
      <c r="F40" s="58"/>
      <c r="G40" s="58"/>
      <c r="H40" s="58"/>
      <c r="I40" s="58"/>
      <c r="J40" s="58"/>
      <c r="K40" s="58"/>
      <c r="L40" s="58"/>
      <c r="M40" s="58"/>
      <c r="N40" s="58"/>
    </row>
  </sheetData>
  <sortState ref="A7:O33">
    <sortCondition descending="1" ref="M7:M33"/>
  </sortState>
  <mergeCells count="20">
    <mergeCell ref="E37:N37"/>
    <mergeCell ref="E38:N38"/>
    <mergeCell ref="E39:N39"/>
    <mergeCell ref="E40:N40"/>
    <mergeCell ref="C37:D37"/>
    <mergeCell ref="C40:D40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K5"/>
    <mergeCell ref="M5:M6"/>
    <mergeCell ref="N5:N6"/>
  </mergeCells>
  <pageMargins left="0.39370078740157483" right="0.39370078740157483" top="0.39370078740157483" bottom="0.3937007874015748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HP</cp:lastModifiedBy>
  <cp:lastPrinted>2024-11-20T14:46:50Z</cp:lastPrinted>
  <dcterms:created xsi:type="dcterms:W3CDTF">2018-11-11T11:16:31Z</dcterms:created>
  <dcterms:modified xsi:type="dcterms:W3CDTF">2024-11-20T16:54:25Z</dcterms:modified>
</cp:coreProperties>
</file>